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6" sheetId="1" r:id="rId1"/>
  </sheets>
  <externalReferences>
    <externalReference r:id="rId4"/>
    <externalReference r:id="rId5"/>
    <externalReference r:id="rId6"/>
  </externalReferences>
  <definedNames>
    <definedName name="hfv">#REF!</definedName>
    <definedName name="OLE_LINK19" localSheetId="0">'6'!$C$12</definedName>
    <definedName name="_xlnm.Print_Area" localSheetId="0">'6'!$A$1:$V$16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<sst xmlns="http://schemas.openxmlformats.org/spreadsheetml/2006/main" count="54" uniqueCount="26">
  <si>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جدول رقم  (6) إجمالي قيمة الإنتاج والإستهلاك الوسيط وإجمالي القيمة المضافة  للمنشآت الصناعية بحسب الحجم  ( القطاع الخاص ) خلال الفترة 2011 - 2013م </t>
  </si>
  <si>
    <t>Table No. (6) Gross Production Value, Intermediate Consumption and Gross Value Added of Industrial Establishments by Size (Private Sector): 2011- 2013</t>
  </si>
  <si>
    <t xml:space="preserve">   (Value in mil. rials)       (القيمة بالمليون ريال)</t>
  </si>
  <si>
    <t xml:space="preserve"> المنشآت بحسب الحجم</t>
  </si>
  <si>
    <t>إجمالي قيمة الإنتاج</t>
  </si>
  <si>
    <t>الإستهلاك الوسيط</t>
  </si>
  <si>
    <t>إجمالي القيمة المضافة</t>
  </si>
  <si>
    <t>Establishments by size</t>
  </si>
  <si>
    <t xml:space="preserve">Gross value output </t>
  </si>
  <si>
    <t>Intermediate consumption</t>
  </si>
  <si>
    <t>Gross Value Added</t>
  </si>
  <si>
    <t>*2012</t>
  </si>
  <si>
    <t>*2013</t>
  </si>
  <si>
    <t>القيمة</t>
  </si>
  <si>
    <t>%</t>
  </si>
  <si>
    <t>Value</t>
  </si>
  <si>
    <t xml:space="preserve">صغيرة  </t>
  </si>
  <si>
    <t>Small</t>
  </si>
  <si>
    <t xml:space="preserve">متوسطة  </t>
  </si>
  <si>
    <t>Medium</t>
  </si>
  <si>
    <t xml:space="preserve">كبيرة   </t>
  </si>
  <si>
    <t>Large</t>
  </si>
  <si>
    <t xml:space="preserve">المجموع </t>
  </si>
  <si>
    <t xml:space="preserve">Total </t>
  </si>
  <si>
    <t>* بيانات تقديرية .</t>
  </si>
  <si>
    <t>*Estimated data 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</si>
</sst>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-* #,##0.00_-;_-* #,##0.00\-;_-* &quot;-&quot;??_-;_-@_-"/>
    <numFmt numFmtId="167" formatCode="_-&quot;ر.س.&quot;\ * #,##0_-;_-&quot;ر.س.&quot;\ * #,##0\-;_-&quot;ر.س.&quot;\ * &quot;-&quot;_-;_-@_-"/>
    <numFmt numFmtId="168" formatCode="_-&quot;ر.س.&quot;\ * #,##0.00_-;_-&quot;ر.س.&quot;\ * #,##0.00\-;_-&quot;ر.س.&quot;\ * &quot;-&quot;??_-;_-@_-"/>
    <numFmt numFmtId="169" formatCode="_-* #,##0_-;_-* #,##0\-;_-* &quot;-&quot;_-;_-@_-"/>
  </numFmts>
  <fonts count="74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Times New Roman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167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4" fillId="10" borderId="1" applyNumberFormat="0" applyFont="0" applyAlignment="0" applyProtection="0"/>
    <xf numFmtId="0" fontId="37" fillId="40" borderId="2" applyNumberFormat="0" applyAlignment="0" applyProtection="0"/>
    <xf numFmtId="0" fontId="38" fillId="41" borderId="2" applyNumberFormat="0" applyAlignment="0" applyProtection="0"/>
    <xf numFmtId="0" fontId="13" fillId="42" borderId="3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6" fillId="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9" fillId="19" borderId="2" applyNumberFormat="0" applyAlignment="0" applyProtection="0"/>
    <xf numFmtId="0" fontId="45" fillId="42" borderId="3" applyNumberFormat="0" applyAlignment="0" applyProtection="0"/>
    <xf numFmtId="0" fontId="14" fillId="0" borderId="7" applyNumberFormat="0" applyFill="0" applyAlignment="0" applyProtection="0"/>
    <xf numFmtId="0" fontId="35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0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1" applyNumberFormat="0" applyFont="0" applyAlignment="0" applyProtection="0"/>
    <xf numFmtId="0" fontId="10" fillId="41" borderId="8" applyNumberFormat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2" fillId="0" borderId="12" applyNumberFormat="0" applyFill="0" applyAlignment="0" applyProtection="0"/>
    <xf numFmtId="0" fontId="3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46" borderId="15" applyNumberFormat="0" applyAlignment="0" applyProtection="0"/>
    <xf numFmtId="0" fontId="61" fillId="0" borderId="16" applyNumberFormat="0" applyFill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62" fillId="53" borderId="0" applyNumberFormat="0" applyBorder="0" applyAlignment="0" applyProtection="0"/>
    <xf numFmtId="0" fontId="63" fillId="45" borderId="15" applyNumberFormat="0" applyAlignment="0" applyProtection="0"/>
    <xf numFmtId="0" fontId="64" fillId="54" borderId="17" applyNumberFormat="0" applyAlignment="0" applyProtection="0"/>
    <xf numFmtId="0" fontId="65" fillId="0" borderId="18" applyNumberFormat="0" applyFill="0" applyAlignment="0" applyProtection="0"/>
    <xf numFmtId="0" fontId="66" fillId="55" borderId="0" applyNumberFormat="0" applyBorder="0" applyAlignment="0" applyProtection="0"/>
    <xf numFmtId="0" fontId="39" fillId="0" borderId="0">
      <alignment/>
      <protection/>
    </xf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0" applyNumberFormat="0" applyFill="0" applyBorder="0" applyAlignment="0" applyProtection="0"/>
    <xf numFmtId="16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71" fillId="56" borderId="0" applyNumberFormat="0" applyBorder="0" applyAlignment="0" applyProtection="0"/>
    <xf numFmtId="0" fontId="57" fillId="57" borderId="22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9" fillId="0" borderId="0">
      <alignment/>
      <protection/>
    </xf>
  </cellStyleXfs>
  <cellXfs count="78">
    <xf numFmtId="0" fontId="0" fillId="0" borderId="0" xfId="0" applyAlignment="1">
      <alignment/>
    </xf>
    <xf numFmtId="0" fontId="0" fillId="41" borderId="0" xfId="0" applyFill="1" applyAlignment="1">
      <alignment/>
    </xf>
    <xf numFmtId="0" fontId="18" fillId="41" borderId="0" xfId="0" applyFont="1" applyFill="1" applyAlignment="1">
      <alignment vertical="center"/>
    </xf>
    <xf numFmtId="0" fontId="19" fillId="41" borderId="0" xfId="0" applyFont="1" applyFill="1" applyAlignment="1">
      <alignment vertical="center"/>
    </xf>
    <xf numFmtId="0" fontId="18" fillId="41" borderId="0" xfId="0" applyFont="1" applyFill="1" applyAlignment="1">
      <alignment/>
    </xf>
    <xf numFmtId="0" fontId="20" fillId="41" borderId="0" xfId="0" applyFont="1" applyFill="1" applyBorder="1" applyAlignment="1">
      <alignment horizontal="center" vertical="center"/>
    </xf>
    <xf numFmtId="0" fontId="21" fillId="41" borderId="0" xfId="0" applyFont="1" applyFill="1" applyAlignment="1">
      <alignment horizontal="right" vertical="center" textRotation="180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 quotePrefix="1">
      <alignment horizontal="center" vertical="center" wrapText="1"/>
    </xf>
    <xf numFmtId="0" fontId="23" fillId="41" borderId="0" xfId="0" applyFont="1" applyFill="1" applyBorder="1" applyAlignment="1">
      <alignment horizontal="center" vertical="center"/>
    </xf>
    <xf numFmtId="0" fontId="24" fillId="41" borderId="0" xfId="0" applyFont="1" applyFill="1" applyAlignment="1">
      <alignment wrapText="1"/>
    </xf>
    <xf numFmtId="0" fontId="25" fillId="41" borderId="23" xfId="0" applyFont="1" applyFill="1" applyBorder="1" applyAlignment="1">
      <alignment horizontal="right" wrapText="1"/>
    </xf>
    <xf numFmtId="0" fontId="25" fillId="41" borderId="0" xfId="0" applyFont="1" applyFill="1" applyAlignment="1">
      <alignment wrapText="1"/>
    </xf>
    <xf numFmtId="0" fontId="25" fillId="41" borderId="0" xfId="0" applyFont="1" applyFill="1" applyAlignment="1">
      <alignment horizontal="right" wrapText="1"/>
    </xf>
    <xf numFmtId="0" fontId="25" fillId="41" borderId="23" xfId="0" applyFont="1" applyFill="1" applyBorder="1" applyAlignment="1">
      <alignment horizontal="center" wrapText="1"/>
    </xf>
    <xf numFmtId="0" fontId="25" fillId="41" borderId="0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8" borderId="24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6" fillId="8" borderId="29" xfId="0" applyFont="1" applyFill="1" applyBorder="1" applyAlignment="1">
      <alignment horizontal="center" vertical="center"/>
    </xf>
    <xf numFmtId="0" fontId="26" fillId="8" borderId="23" xfId="0" applyFont="1" applyFill="1" applyBorder="1" applyAlignment="1">
      <alignment horizontal="center" vertical="center"/>
    </xf>
    <xf numFmtId="0" fontId="26" fillId="8" borderId="3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/>
    </xf>
    <xf numFmtId="0" fontId="25" fillId="8" borderId="31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8" borderId="24" xfId="0" applyFont="1" applyFill="1" applyBorder="1" applyAlignment="1">
      <alignment horizontal="center" vertical="center"/>
    </xf>
    <xf numFmtId="0" fontId="25" fillId="58" borderId="24" xfId="0" applyFont="1" applyFill="1" applyBorder="1" applyAlignment="1">
      <alignment horizontal="center" vertical="center"/>
    </xf>
    <xf numFmtId="0" fontId="25" fillId="58" borderId="33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/>
    </xf>
    <xf numFmtId="0" fontId="25" fillId="58" borderId="34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readingOrder="2"/>
    </xf>
    <xf numFmtId="3" fontId="25" fillId="0" borderId="35" xfId="0" applyNumberFormat="1" applyFont="1" applyBorder="1" applyAlignment="1">
      <alignment horizontal="center" vertical="center"/>
    </xf>
    <xf numFmtId="164" fontId="25" fillId="58" borderId="35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 indent="1" readingOrder="2"/>
    </xf>
    <xf numFmtId="0" fontId="25" fillId="0" borderId="36" xfId="0" applyFont="1" applyBorder="1" applyAlignment="1">
      <alignment horizontal="center" vertical="center" readingOrder="2"/>
    </xf>
    <xf numFmtId="3" fontId="25" fillId="0" borderId="36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left" vertical="center" indent="1" readingOrder="2"/>
    </xf>
    <xf numFmtId="0" fontId="25" fillId="0" borderId="37" xfId="0" applyFont="1" applyBorder="1" applyAlignment="1">
      <alignment horizontal="center" vertical="center" readingOrder="2"/>
    </xf>
    <xf numFmtId="3" fontId="25" fillId="0" borderId="37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 indent="1" readingOrder="2"/>
    </xf>
    <xf numFmtId="0" fontId="0" fillId="41" borderId="0" xfId="0" applyFont="1" applyFill="1" applyAlignment="1">
      <alignment horizontal="center" vertical="center"/>
    </xf>
    <xf numFmtId="16" fontId="25" fillId="8" borderId="33" xfId="0" applyNumberFormat="1" applyFont="1" applyFill="1" applyBorder="1" applyAlignment="1">
      <alignment horizontal="center" vertical="center"/>
    </xf>
    <xf numFmtId="3" fontId="24" fillId="8" borderId="33" xfId="0" applyNumberFormat="1" applyFont="1" applyFill="1" applyBorder="1" applyAlignment="1">
      <alignment horizontal="center" vertical="center"/>
    </xf>
    <xf numFmtId="1" fontId="25" fillId="58" borderId="35" xfId="0" applyNumberFormat="1" applyFont="1" applyFill="1" applyBorder="1" applyAlignment="1">
      <alignment horizontal="center" vertical="center"/>
    </xf>
    <xf numFmtId="16" fontId="27" fillId="8" borderId="33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16" fontId="27" fillId="41" borderId="26" xfId="0" applyNumberFormat="1" applyFont="1" applyFill="1" applyBorder="1" applyAlignment="1">
      <alignment horizontal="right" vertical="top" wrapText="1" readingOrder="2"/>
    </xf>
    <xf numFmtId="16" fontId="16" fillId="41" borderId="0" xfId="0" applyNumberFormat="1" applyFont="1" applyFill="1" applyBorder="1" applyAlignment="1">
      <alignment horizontal="left" vertical="top" wrapText="1"/>
    </xf>
    <xf numFmtId="0" fontId="28" fillId="41" borderId="0" xfId="0" applyFont="1" applyFill="1" applyAlignment="1">
      <alignment vertical="center"/>
    </xf>
    <xf numFmtId="0" fontId="29" fillId="41" borderId="0" xfId="0" applyFont="1" applyFill="1" applyAlignment="1">
      <alignment vertical="center"/>
    </xf>
    <xf numFmtId="0" fontId="27" fillId="41" borderId="0" xfId="0" applyFont="1" applyFill="1" applyAlignment="1">
      <alignment vertical="center"/>
    </xf>
    <xf numFmtId="1" fontId="27" fillId="41" borderId="0" xfId="0" applyNumberFormat="1" applyFont="1" applyFill="1" applyAlignment="1">
      <alignment vertical="center"/>
    </xf>
    <xf numFmtId="1" fontId="28" fillId="41" borderId="0" xfId="0" applyNumberFormat="1" applyFont="1" applyFill="1" applyAlignment="1">
      <alignment vertical="center"/>
    </xf>
    <xf numFmtId="3" fontId="28" fillId="41" borderId="0" xfId="0" applyNumberFormat="1" applyFont="1" applyFill="1" applyAlignment="1">
      <alignment vertical="center"/>
    </xf>
    <xf numFmtId="0" fontId="24" fillId="41" borderId="0" xfId="0" applyFont="1" applyFill="1" applyAlignment="1">
      <alignment horizontal="center"/>
    </xf>
    <xf numFmtId="3" fontId="29" fillId="41" borderId="0" xfId="0" applyNumberFormat="1" applyFont="1" applyFill="1" applyAlignment="1">
      <alignment vertical="center"/>
    </xf>
    <xf numFmtId="0" fontId="30" fillId="41" borderId="0" xfId="0" applyFont="1" applyFill="1" applyAlignment="1">
      <alignment vertical="center"/>
    </xf>
    <xf numFmtId="1" fontId="30" fillId="41" borderId="0" xfId="0" applyNumberFormat="1" applyFont="1" applyFill="1" applyAlignment="1">
      <alignment vertical="center"/>
    </xf>
    <xf numFmtId="1" fontId="31" fillId="41" borderId="0" xfId="0" applyNumberFormat="1" applyFont="1" applyFill="1" applyAlignment="1">
      <alignment vertical="center"/>
    </xf>
    <xf numFmtId="0" fontId="31" fillId="41" borderId="0" xfId="0" applyFont="1" applyFill="1" applyAlignment="1">
      <alignment vertical="center"/>
    </xf>
    <xf numFmtId="3" fontId="31" fillId="41" borderId="0" xfId="0" applyNumberFormat="1" applyFont="1" applyFill="1" applyAlignment="1">
      <alignment vertical="center"/>
    </xf>
    <xf numFmtId="0" fontId="32" fillId="41" borderId="0" xfId="0" applyFont="1" applyFill="1" applyAlignment="1">
      <alignment vertical="center"/>
    </xf>
    <xf numFmtId="0" fontId="33" fillId="41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</cellXfs>
  <cellStyles count="165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te" xfId="1628"/>
    <cellStyle name="Output" xfId="1629"/>
    <cellStyle name="Overskrift 1" xfId="1630"/>
    <cellStyle name="Overskrift 2" xfId="1631"/>
    <cellStyle name="Overskrift 3" xfId="1632"/>
    <cellStyle name="Overskrift 4" xfId="1633"/>
    <cellStyle name="Percent" xfId="1634"/>
    <cellStyle name="Percent 2" xfId="1635"/>
    <cellStyle name="Sammenkædet celle" xfId="1636"/>
    <cellStyle name="Style 1" xfId="1637"/>
    <cellStyle name="Titel" xfId="1638"/>
    <cellStyle name="Title" xfId="1639"/>
    <cellStyle name="Total" xfId="1640"/>
    <cellStyle name="Ugyldig" xfId="1641"/>
    <cellStyle name="Warning Text" xfId="1642"/>
    <cellStyle name="إخراج" xfId="1643"/>
    <cellStyle name="إدخال" xfId="1644"/>
    <cellStyle name="الإجمالي" xfId="1645"/>
    <cellStyle name="تمييز1" xfId="1646"/>
    <cellStyle name="تمييز2" xfId="1647"/>
    <cellStyle name="تمييز3" xfId="1648"/>
    <cellStyle name="تمييز4" xfId="1649"/>
    <cellStyle name="تمييز5" xfId="1650"/>
    <cellStyle name="تمييز6" xfId="1651"/>
    <cellStyle name="جيد" xfId="1652"/>
    <cellStyle name="حساب" xfId="1653"/>
    <cellStyle name="خلية تدقيق" xfId="1654"/>
    <cellStyle name="خلية مرتبطة" xfId="1655"/>
    <cellStyle name="سيئ" xfId="1656"/>
    <cellStyle name="عادي_Book2" xfId="1657"/>
    <cellStyle name="عملة [0]_Book2" xfId="1658"/>
    <cellStyle name="عملة_Book2" xfId="1659"/>
    <cellStyle name="عنوان" xfId="1660"/>
    <cellStyle name="عنوان 1" xfId="1661"/>
    <cellStyle name="عنوان 2" xfId="1662"/>
    <cellStyle name="عنوان 3" xfId="1663"/>
    <cellStyle name="عنوان 4" xfId="1664"/>
    <cellStyle name="فاصلة [0]_Book2" xfId="1665"/>
    <cellStyle name="فاصلة_Book2" xfId="1666"/>
    <cellStyle name="محايد" xfId="1667"/>
    <cellStyle name="ملاحظة" xfId="1668"/>
    <cellStyle name="نص تحذير" xfId="1669"/>
    <cellStyle name="نص توضيحي" xfId="1670"/>
    <cellStyle name="نمط 1" xfId="1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1.234\&#8235;&#1601;&#1589;&#1604;%20&#1575;&#1604;&#1589;&#1606;&#1575;&#1593;&#1577;%20&#1608;%20&#1575;&#1604;&#1591;&#1575;&#1602;&#1577;%202013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 "/>
      <sheetName val="(16)&amp;(15)"/>
      <sheetName val="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rightToLeft="1" tabSelected="1" zoomScale="60" zoomScaleNormal="60" zoomScaleSheetLayoutView="65" zoomScalePageLayoutView="0" workbookViewId="0" topLeftCell="A1">
      <selection activeCell="B2" sqref="B2:U2"/>
    </sheetView>
  </sheetViews>
  <sheetFormatPr defaultColWidth="9.00390625" defaultRowHeight="26.25" customHeight="1"/>
  <cols>
    <col min="1" max="1" width="8.875" style="0" customWidth="1"/>
    <col min="2" max="2" width="12.00390625" style="73" customWidth="1"/>
    <col min="3" max="3" width="12.375" style="77" customWidth="1"/>
    <col min="4" max="4" width="6.625" style="77" customWidth="1"/>
    <col min="5" max="5" width="12.50390625" style="77" customWidth="1"/>
    <col min="6" max="6" width="6.625" style="77" customWidth="1"/>
    <col min="7" max="7" width="12.125" style="77" customWidth="1"/>
    <col min="8" max="8" width="6.625" style="77" customWidth="1"/>
    <col min="9" max="9" width="11.50390625" style="77" customWidth="1"/>
    <col min="10" max="10" width="6.625" style="77" customWidth="1"/>
    <col min="11" max="11" width="11.75390625" style="77" customWidth="1"/>
    <col min="12" max="12" width="6.625" style="77" customWidth="1"/>
    <col min="13" max="13" width="12.75390625" style="77" customWidth="1"/>
    <col min="14" max="14" width="6.625" style="77" customWidth="1"/>
    <col min="15" max="15" width="10.50390625" style="77" customWidth="1"/>
    <col min="16" max="16" width="6.625" style="77" customWidth="1"/>
    <col min="17" max="17" width="10.625" style="73" customWidth="1"/>
    <col min="18" max="18" width="6.625" style="73" customWidth="1"/>
    <col min="19" max="19" width="10.625" style="73" customWidth="1"/>
    <col min="20" max="20" width="6.625" style="73" customWidth="1"/>
    <col min="21" max="21" width="13.50390625" style="73" customWidth="1"/>
    <col min="22" max="22" width="7.50390625" style="76" customWidth="1"/>
    <col min="23" max="31" width="9.00390625" style="1" customWidth="1"/>
  </cols>
  <sheetData>
    <row r="1" spans="1:22" ht="58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4"/>
    </row>
    <row r="2" spans="1:22" ht="25.5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49.5" customHeight="1">
      <c r="A3" s="1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ht="25.5" customHeight="1">
      <c r="A4" s="1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6"/>
    </row>
    <row r="5" spans="1:31" s="16" customFormat="1" ht="14.25" customHeight="1">
      <c r="A5" s="10"/>
      <c r="B5" s="11"/>
      <c r="C5" s="11"/>
      <c r="D5" s="12"/>
      <c r="E5" s="13"/>
      <c r="F5" s="13"/>
      <c r="G5" s="13"/>
      <c r="H5" s="13"/>
      <c r="I5" s="14"/>
      <c r="J5" s="14"/>
      <c r="K5" s="15"/>
      <c r="L5" s="15"/>
      <c r="M5" s="15"/>
      <c r="N5" s="14"/>
      <c r="O5" s="14"/>
      <c r="P5" s="14"/>
      <c r="Q5" s="12"/>
      <c r="R5" s="12"/>
      <c r="S5" s="12"/>
      <c r="T5" s="14"/>
      <c r="U5" s="14"/>
      <c r="V5" s="6"/>
      <c r="W5" s="10"/>
      <c r="X5" s="10"/>
      <c r="Y5" s="10"/>
      <c r="Z5" s="10"/>
      <c r="AA5" s="10"/>
      <c r="AB5" s="10"/>
      <c r="AC5" s="10"/>
      <c r="AD5" s="10"/>
      <c r="AE5" s="10"/>
    </row>
    <row r="6" spans="1:22" ht="32.25" customHeight="1">
      <c r="A6" s="1"/>
      <c r="B6" s="17" t="s">
        <v>3</v>
      </c>
      <c r="C6" s="18" t="s">
        <v>4</v>
      </c>
      <c r="D6" s="19"/>
      <c r="E6" s="19"/>
      <c r="F6" s="19"/>
      <c r="G6" s="19"/>
      <c r="H6" s="20"/>
      <c r="I6" s="19" t="s">
        <v>5</v>
      </c>
      <c r="J6" s="19"/>
      <c r="K6" s="19"/>
      <c r="L6" s="19"/>
      <c r="M6" s="19"/>
      <c r="N6" s="19"/>
      <c r="O6" s="18" t="s">
        <v>6</v>
      </c>
      <c r="P6" s="19"/>
      <c r="Q6" s="19"/>
      <c r="R6" s="19"/>
      <c r="S6" s="19"/>
      <c r="T6" s="20"/>
      <c r="U6" s="21" t="s">
        <v>7</v>
      </c>
      <c r="V6" s="6"/>
    </row>
    <row r="7" spans="1:22" ht="34.5" customHeight="1">
      <c r="A7" s="1"/>
      <c r="B7" s="22"/>
      <c r="C7" s="23" t="s">
        <v>8</v>
      </c>
      <c r="D7" s="24"/>
      <c r="E7" s="24"/>
      <c r="F7" s="24"/>
      <c r="G7" s="24"/>
      <c r="H7" s="25"/>
      <c r="I7" s="26" t="s">
        <v>9</v>
      </c>
      <c r="J7" s="26"/>
      <c r="K7" s="26"/>
      <c r="L7" s="26"/>
      <c r="M7" s="26"/>
      <c r="N7" s="26"/>
      <c r="O7" s="23" t="s">
        <v>10</v>
      </c>
      <c r="P7" s="24"/>
      <c r="Q7" s="24"/>
      <c r="R7" s="24"/>
      <c r="S7" s="24"/>
      <c r="T7" s="25"/>
      <c r="U7" s="27"/>
      <c r="V7" s="6"/>
    </row>
    <row r="8" spans="1:31" s="32" customFormat="1" ht="51" customHeight="1">
      <c r="A8" s="28"/>
      <c r="B8" s="22"/>
      <c r="C8" s="29">
        <v>2011</v>
      </c>
      <c r="D8" s="30"/>
      <c r="E8" s="31" t="s">
        <v>11</v>
      </c>
      <c r="F8" s="31"/>
      <c r="G8" s="31" t="s">
        <v>12</v>
      </c>
      <c r="H8" s="31"/>
      <c r="I8" s="29">
        <v>2011</v>
      </c>
      <c r="J8" s="30"/>
      <c r="K8" s="31" t="s">
        <v>11</v>
      </c>
      <c r="L8" s="31"/>
      <c r="M8" s="31" t="s">
        <v>12</v>
      </c>
      <c r="N8" s="31"/>
      <c r="O8" s="29">
        <v>2011</v>
      </c>
      <c r="P8" s="30"/>
      <c r="Q8" s="31" t="s">
        <v>11</v>
      </c>
      <c r="R8" s="31"/>
      <c r="S8" s="31" t="s">
        <v>12</v>
      </c>
      <c r="T8" s="31"/>
      <c r="U8" s="27"/>
      <c r="V8" s="6"/>
      <c r="W8" s="28"/>
      <c r="X8" s="28"/>
      <c r="Y8" s="28"/>
      <c r="Z8" s="28"/>
      <c r="AA8" s="28"/>
      <c r="AB8" s="28"/>
      <c r="AC8" s="28"/>
      <c r="AD8" s="28"/>
      <c r="AE8" s="28"/>
    </row>
    <row r="9" spans="1:31" s="32" customFormat="1" ht="34.5" customHeight="1">
      <c r="A9" s="28"/>
      <c r="B9" s="22"/>
      <c r="C9" s="33" t="s">
        <v>13</v>
      </c>
      <c r="D9" s="34" t="s">
        <v>14</v>
      </c>
      <c r="E9" s="33" t="s">
        <v>13</v>
      </c>
      <c r="F9" s="35" t="s">
        <v>14</v>
      </c>
      <c r="G9" s="33" t="s">
        <v>13</v>
      </c>
      <c r="H9" s="35" t="s">
        <v>14</v>
      </c>
      <c r="I9" s="33" t="s">
        <v>13</v>
      </c>
      <c r="J9" s="34" t="s">
        <v>14</v>
      </c>
      <c r="K9" s="33" t="s">
        <v>13</v>
      </c>
      <c r="L9" s="35" t="s">
        <v>14</v>
      </c>
      <c r="M9" s="33" t="s">
        <v>13</v>
      </c>
      <c r="N9" s="35" t="s">
        <v>14</v>
      </c>
      <c r="O9" s="33" t="s">
        <v>13</v>
      </c>
      <c r="P9" s="34" t="s">
        <v>14</v>
      </c>
      <c r="Q9" s="33" t="s">
        <v>13</v>
      </c>
      <c r="R9" s="35" t="s">
        <v>14</v>
      </c>
      <c r="S9" s="33" t="s">
        <v>13</v>
      </c>
      <c r="T9" s="35" t="s">
        <v>14</v>
      </c>
      <c r="U9" s="27"/>
      <c r="V9" s="6"/>
      <c r="W9" s="28"/>
      <c r="X9" s="28"/>
      <c r="Y9" s="28"/>
      <c r="Z9" s="28"/>
      <c r="AA9" s="28"/>
      <c r="AB9" s="28"/>
      <c r="AC9" s="28"/>
      <c r="AD9" s="28"/>
      <c r="AE9" s="28"/>
    </row>
    <row r="10" spans="1:31" s="32" customFormat="1" ht="29.25" customHeight="1">
      <c r="A10" s="28"/>
      <c r="B10" s="36"/>
      <c r="C10" s="37" t="s">
        <v>15</v>
      </c>
      <c r="D10" s="38"/>
      <c r="E10" s="37" t="s">
        <v>15</v>
      </c>
      <c r="F10" s="35"/>
      <c r="G10" s="37" t="s">
        <v>15</v>
      </c>
      <c r="H10" s="35"/>
      <c r="I10" s="37" t="s">
        <v>15</v>
      </c>
      <c r="J10" s="38"/>
      <c r="K10" s="37" t="s">
        <v>15</v>
      </c>
      <c r="L10" s="35"/>
      <c r="M10" s="37" t="s">
        <v>15</v>
      </c>
      <c r="N10" s="35"/>
      <c r="O10" s="37" t="s">
        <v>15</v>
      </c>
      <c r="P10" s="38"/>
      <c r="Q10" s="37" t="s">
        <v>15</v>
      </c>
      <c r="R10" s="35"/>
      <c r="S10" s="37" t="s">
        <v>15</v>
      </c>
      <c r="T10" s="35"/>
      <c r="U10" s="39"/>
      <c r="V10" s="6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2" customFormat="1" ht="64.5" customHeight="1">
      <c r="A11" s="28"/>
      <c r="B11" s="40" t="s">
        <v>16</v>
      </c>
      <c r="C11" s="41">
        <v>476084</v>
      </c>
      <c r="D11" s="42">
        <f>C11/C$14%</f>
        <v>33.419370689503886</v>
      </c>
      <c r="E11" s="41">
        <v>457732.6344256305</v>
      </c>
      <c r="F11" s="42">
        <f>E11/E$14%</f>
        <v>28.362036271673105</v>
      </c>
      <c r="G11" s="41">
        <v>506503.70837803686</v>
      </c>
      <c r="H11" s="42">
        <f>G11/G$14%</f>
        <v>28.36203627167311</v>
      </c>
      <c r="I11" s="41">
        <v>296099</v>
      </c>
      <c r="J11" s="42">
        <f>I11/I$14%</f>
        <v>31.72830364978521</v>
      </c>
      <c r="K11" s="41">
        <v>277306.58071285527</v>
      </c>
      <c r="L11" s="42">
        <f>K11/K$14%</f>
        <v>26.218927168598476</v>
      </c>
      <c r="M11" s="41">
        <v>304517.6320855135</v>
      </c>
      <c r="N11" s="42">
        <f>M11/M$14%</f>
        <v>26.218927168598476</v>
      </c>
      <c r="O11" s="41">
        <f>C11-I11</f>
        <v>179985</v>
      </c>
      <c r="P11" s="42">
        <f>O11/O$14%</f>
        <v>36.631307724558454</v>
      </c>
      <c r="Q11" s="41">
        <f>E11-K11</f>
        <v>180426.05371277523</v>
      </c>
      <c r="R11" s="42">
        <f>Q11/Q$14%</f>
        <v>32.437077509245256</v>
      </c>
      <c r="S11" s="41">
        <f>G11-M11</f>
        <v>201986.07629252336</v>
      </c>
      <c r="T11" s="42">
        <f>S11/S$14%</f>
        <v>32.34836081679211</v>
      </c>
      <c r="U11" s="43" t="s">
        <v>17</v>
      </c>
      <c r="V11" s="6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2" customFormat="1" ht="64.5" customHeight="1">
      <c r="A12" s="28"/>
      <c r="B12" s="44" t="s">
        <v>18</v>
      </c>
      <c r="C12" s="45">
        <v>104718</v>
      </c>
      <c r="D12" s="42">
        <f aca="true" t="shared" si="0" ref="D12:F14">C12/C$14%</f>
        <v>7.350823929944019</v>
      </c>
      <c r="E12" s="45">
        <v>102765.69813000085</v>
      </c>
      <c r="F12" s="42">
        <f t="shared" si="0"/>
        <v>6.36756970912557</v>
      </c>
      <c r="G12" s="45">
        <v>113715.30732611609</v>
      </c>
      <c r="H12" s="42">
        <f>G12/G$14%</f>
        <v>6.367569709125571</v>
      </c>
      <c r="I12" s="45">
        <v>59016</v>
      </c>
      <c r="J12" s="42">
        <f>I12/I$14%</f>
        <v>6.323822668079676</v>
      </c>
      <c r="K12" s="45">
        <v>59277.54712335661</v>
      </c>
      <c r="L12" s="42">
        <f>K12/K$14%</f>
        <v>5.604604430104685</v>
      </c>
      <c r="M12" s="45">
        <v>65094.22978509646</v>
      </c>
      <c r="N12" s="42">
        <f>M12/M$14%</f>
        <v>5.604604430104685</v>
      </c>
      <c r="O12" s="41">
        <f>C12-I12</f>
        <v>45702</v>
      </c>
      <c r="P12" s="42">
        <f>O12/O$14%</f>
        <v>9.301464153278165</v>
      </c>
      <c r="Q12" s="41">
        <f>E12-K12</f>
        <v>43488.151006644235</v>
      </c>
      <c r="R12" s="42">
        <f>Q12/Q$14%</f>
        <v>7.818319449484253</v>
      </c>
      <c r="S12" s="41">
        <f>G12-M12</f>
        <v>48621.07754101963</v>
      </c>
      <c r="T12" s="42">
        <f>S12/S$14%</f>
        <v>7.78673554369326</v>
      </c>
      <c r="U12" s="46" t="s">
        <v>19</v>
      </c>
      <c r="V12" s="6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2" customFormat="1" ht="64.5" customHeight="1">
      <c r="A13" s="28"/>
      <c r="B13" s="47" t="s">
        <v>20</v>
      </c>
      <c r="C13" s="48">
        <v>843773</v>
      </c>
      <c r="D13" s="42">
        <f t="shared" si="0"/>
        <v>59.229805380552094</v>
      </c>
      <c r="E13" s="48">
        <v>1053393.6674443686</v>
      </c>
      <c r="F13" s="42">
        <f t="shared" si="0"/>
        <v>65.27039401920132</v>
      </c>
      <c r="G13" s="48">
        <v>1165631.984295847</v>
      </c>
      <c r="H13" s="42">
        <f>G13/G$14%</f>
        <v>65.27039401920132</v>
      </c>
      <c r="I13" s="48">
        <v>578118</v>
      </c>
      <c r="J13" s="42">
        <f>I13/I$14%</f>
        <v>61.94787368213512</v>
      </c>
      <c r="K13" s="48">
        <v>721073.8721637882</v>
      </c>
      <c r="L13" s="42">
        <f>K13/K$14%</f>
        <v>68.17646840129684</v>
      </c>
      <c r="M13" s="48">
        <v>791830.1381293901</v>
      </c>
      <c r="N13" s="42">
        <f>M13/M$14%</f>
        <v>68.17646840129684</v>
      </c>
      <c r="O13" s="41">
        <f>C13-I13</f>
        <v>265655</v>
      </c>
      <c r="P13" s="42">
        <f>O13/O$14%</f>
        <v>54.06722812216338</v>
      </c>
      <c r="Q13" s="41">
        <f>E13-K13</f>
        <v>332319.7952805804</v>
      </c>
      <c r="R13" s="42">
        <f>Q13/Q$14%</f>
        <v>59.74460304127048</v>
      </c>
      <c r="S13" s="41">
        <f>G13-M13</f>
        <v>373801.8461664568</v>
      </c>
      <c r="T13" s="42">
        <f>S13/S$14%</f>
        <v>59.864903639514644</v>
      </c>
      <c r="U13" s="49" t="s">
        <v>21</v>
      </c>
      <c r="V13" s="6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55" customFormat="1" ht="64.5" customHeight="1">
      <c r="A14" s="50"/>
      <c r="B14" s="51" t="s">
        <v>22</v>
      </c>
      <c r="C14" s="52">
        <f>SUM(C11:C13)</f>
        <v>1424575</v>
      </c>
      <c r="D14" s="53">
        <f t="shared" si="0"/>
        <v>100</v>
      </c>
      <c r="E14" s="52">
        <f>SUM(E11:E13)</f>
        <v>1613892</v>
      </c>
      <c r="F14" s="53">
        <f t="shared" si="0"/>
        <v>100</v>
      </c>
      <c r="G14" s="52">
        <f>SUM(G11:G13)</f>
        <v>1785851</v>
      </c>
      <c r="H14" s="53">
        <f>G14/G$14%</f>
        <v>100.00000000000001</v>
      </c>
      <c r="I14" s="52">
        <f>SUM(I11:I13)</f>
        <v>933233</v>
      </c>
      <c r="J14" s="53">
        <f>I14/I$14%</f>
        <v>100</v>
      </c>
      <c r="K14" s="52">
        <f>SUM(K11:K13)</f>
        <v>1057658</v>
      </c>
      <c r="L14" s="53">
        <f>K14/K$14%</f>
        <v>100</v>
      </c>
      <c r="M14" s="52">
        <f>SUM(M11:M13)</f>
        <v>1161442</v>
      </c>
      <c r="N14" s="53">
        <f>M14/M$14%</f>
        <v>100</v>
      </c>
      <c r="O14" s="52">
        <f>SUM(O11:O13)</f>
        <v>491342</v>
      </c>
      <c r="P14" s="53">
        <f>O14/O$14%</f>
        <v>100</v>
      </c>
      <c r="Q14" s="52">
        <f>SUM(Q11:Q13)</f>
        <v>556233.9999999999</v>
      </c>
      <c r="R14" s="53">
        <f>Q14/Q$14%</f>
        <v>99.99999999999999</v>
      </c>
      <c r="S14" s="52">
        <f>SUM(S11:S13)</f>
        <v>624408.9999999998</v>
      </c>
      <c r="T14" s="53">
        <f>S14/S$14%</f>
        <v>100</v>
      </c>
      <c r="U14" s="54" t="s">
        <v>23</v>
      </c>
      <c r="V14" s="6"/>
      <c r="W14" s="50"/>
      <c r="X14" s="50"/>
      <c r="Y14" s="50"/>
      <c r="Z14" s="50"/>
      <c r="AA14" s="50"/>
      <c r="AB14" s="50"/>
      <c r="AC14" s="50"/>
      <c r="AD14" s="50"/>
      <c r="AE14" s="50"/>
    </row>
    <row r="15" spans="2:22" s="1" customFormat="1" ht="26.25" customHeight="1">
      <c r="B15" s="56" t="s">
        <v>24</v>
      </c>
      <c r="C15" s="56"/>
      <c r="D15" s="56"/>
      <c r="E15" s="56"/>
      <c r="F15" s="56"/>
      <c r="G15" s="56"/>
      <c r="H15" s="56"/>
      <c r="I15" s="56"/>
      <c r="J15" s="57" t="s">
        <v>25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4"/>
    </row>
    <row r="16" spans="2:23" s="1" customFormat="1" ht="52.5" customHeight="1"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0"/>
      <c r="Q16" s="62"/>
      <c r="R16" s="58"/>
      <c r="S16" s="63"/>
      <c r="T16" s="58"/>
      <c r="U16" s="58"/>
      <c r="V16" s="4"/>
      <c r="W16" s="64"/>
    </row>
    <row r="17" spans="2:22" s="1" customFormat="1" ht="26.25" customHeight="1">
      <c r="B17" s="58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58"/>
      <c r="V17" s="4"/>
    </row>
    <row r="18" spans="2:22" s="1" customFormat="1" ht="26.25" customHeight="1">
      <c r="B18" s="58"/>
      <c r="C18" s="59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6"/>
      <c r="Q18" s="68"/>
      <c r="R18" s="69"/>
      <c r="S18" s="70"/>
      <c r="T18" s="58"/>
      <c r="U18" s="58"/>
      <c r="V18" s="4"/>
    </row>
    <row r="19" spans="2:22" s="1" customFormat="1" ht="26.25" customHeight="1">
      <c r="B19" s="58"/>
      <c r="C19" s="66"/>
      <c r="D19" s="66"/>
      <c r="E19" s="66">
        <v>352807.2208822336</v>
      </c>
      <c r="F19" s="66">
        <v>0</v>
      </c>
      <c r="G19" s="66">
        <v>421573.5421918514</v>
      </c>
      <c r="H19" s="66">
        <v>0</v>
      </c>
      <c r="I19" s="66">
        <v>0</v>
      </c>
      <c r="J19" s="66">
        <v>0</v>
      </c>
      <c r="K19" s="66">
        <v>207804.81691276375</v>
      </c>
      <c r="L19" s="66">
        <v>0</v>
      </c>
      <c r="M19" s="66">
        <v>247905.18088444055</v>
      </c>
      <c r="N19" s="66"/>
      <c r="O19" s="67"/>
      <c r="P19" s="66"/>
      <c r="Q19" s="68"/>
      <c r="R19" s="69"/>
      <c r="S19" s="70"/>
      <c r="T19" s="58"/>
      <c r="U19" s="58"/>
      <c r="V19" s="4"/>
    </row>
    <row r="20" spans="2:22" s="1" customFormat="1" ht="26.25" customHeight="1">
      <c r="B20" s="58"/>
      <c r="C20" s="66"/>
      <c r="D20" s="66"/>
      <c r="E20" s="66">
        <v>71202.73276810156</v>
      </c>
      <c r="F20" s="66">
        <v>0</v>
      </c>
      <c r="G20" s="66">
        <v>85080.99179979102</v>
      </c>
      <c r="H20" s="66">
        <v>0</v>
      </c>
      <c r="I20" s="66">
        <v>0</v>
      </c>
      <c r="J20" s="66">
        <v>0</v>
      </c>
      <c r="K20" s="66">
        <v>45359.4760095255</v>
      </c>
      <c r="L20" s="66">
        <v>0</v>
      </c>
      <c r="M20" s="66">
        <v>54112.552692584766</v>
      </c>
      <c r="N20" s="66"/>
      <c r="O20" s="67"/>
      <c r="P20" s="66"/>
      <c r="Q20" s="69"/>
      <c r="R20" s="69"/>
      <c r="S20" s="69"/>
      <c r="T20" s="58"/>
      <c r="U20" s="58"/>
      <c r="V20" s="4"/>
    </row>
    <row r="21" spans="2:22" s="1" customFormat="1" ht="26.25" customHeight="1">
      <c r="B21" s="2"/>
      <c r="C21" s="71"/>
      <c r="D21" s="71"/>
      <c r="E21" s="66">
        <v>703638.0463496648</v>
      </c>
      <c r="F21" s="66">
        <v>0</v>
      </c>
      <c r="G21" s="66">
        <v>840785.4660083576</v>
      </c>
      <c r="H21" s="66">
        <v>0</v>
      </c>
      <c r="I21" s="66">
        <v>0</v>
      </c>
      <c r="J21" s="66">
        <v>0</v>
      </c>
      <c r="K21" s="66">
        <v>499548.7070777108</v>
      </c>
      <c r="L21" s="66">
        <v>0</v>
      </c>
      <c r="M21" s="66">
        <v>595947.2664229748</v>
      </c>
      <c r="N21" s="71"/>
      <c r="O21" s="67"/>
      <c r="P21" s="71"/>
      <c r="Q21" s="72"/>
      <c r="R21" s="72"/>
      <c r="S21" s="72"/>
      <c r="T21" s="2"/>
      <c r="U21" s="2"/>
      <c r="V21" s="4"/>
    </row>
    <row r="22" spans="2:22" s="1" customFormat="1" ht="26.25" customHeight="1">
      <c r="B22" s="2"/>
      <c r="C22" s="71"/>
      <c r="D22" s="71"/>
      <c r="E22" s="71">
        <v>1127648</v>
      </c>
      <c r="F22" s="71">
        <v>0</v>
      </c>
      <c r="G22" s="71">
        <v>1347440</v>
      </c>
      <c r="H22" s="71">
        <v>0</v>
      </c>
      <c r="I22" s="71">
        <v>0</v>
      </c>
      <c r="J22" s="71">
        <v>0</v>
      </c>
      <c r="K22" s="71">
        <v>752713</v>
      </c>
      <c r="L22" s="71">
        <v>0</v>
      </c>
      <c r="M22" s="71">
        <v>897965</v>
      </c>
      <c r="N22" s="71"/>
      <c r="O22" s="71"/>
      <c r="P22" s="71"/>
      <c r="Q22" s="72"/>
      <c r="R22" s="72"/>
      <c r="S22" s="72"/>
      <c r="T22" s="2"/>
      <c r="U22" s="2"/>
      <c r="V22" s="4"/>
    </row>
    <row r="23" spans="2:22" s="1" customFormat="1" ht="26.25" customHeight="1">
      <c r="B23" s="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2"/>
      <c r="S23" s="72"/>
      <c r="T23" s="2"/>
      <c r="U23" s="2"/>
      <c r="V23" s="4"/>
    </row>
    <row r="24" spans="2:22" s="1" customFormat="1" ht="26.25" customHeight="1">
      <c r="B24" s="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  <c r="R24" s="72"/>
      <c r="S24" s="72"/>
      <c r="T24" s="2"/>
      <c r="U24" s="2"/>
      <c r="V24" s="4"/>
    </row>
    <row r="25" spans="2:22" s="1" customFormat="1" ht="26.25" customHeight="1">
      <c r="B25" s="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72"/>
      <c r="S25" s="72"/>
      <c r="T25" s="2"/>
      <c r="U25" s="2"/>
      <c r="V25" s="4"/>
    </row>
    <row r="26" spans="2:22" s="1" customFormat="1" ht="26.25" customHeight="1">
      <c r="B26" s="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  <c r="R26" s="72"/>
      <c r="S26" s="72"/>
      <c r="T26" s="2"/>
      <c r="U26" s="2"/>
      <c r="V26" s="4"/>
    </row>
    <row r="27" spans="2:22" s="1" customFormat="1" ht="26.25" customHeight="1">
      <c r="B27" s="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2"/>
      <c r="S27" s="72"/>
      <c r="T27" s="2"/>
      <c r="U27" s="2"/>
      <c r="V27" s="4"/>
    </row>
    <row r="28" spans="2:22" s="1" customFormat="1" ht="26.25" customHeight="1">
      <c r="B28" s="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2"/>
      <c r="S28" s="72"/>
      <c r="T28" s="2"/>
      <c r="U28" s="2"/>
      <c r="V28" s="4"/>
    </row>
    <row r="29" spans="2:22" s="1" customFormat="1" ht="26.25" customHeight="1">
      <c r="B29" s="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2"/>
      <c r="S29" s="72"/>
      <c r="T29" s="2"/>
      <c r="U29" s="2"/>
      <c r="V29" s="4"/>
    </row>
    <row r="30" spans="2:22" s="1" customFormat="1" ht="26.25" customHeight="1">
      <c r="B30" s="2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2"/>
      <c r="U30" s="2"/>
      <c r="V30" s="4"/>
    </row>
    <row r="31" spans="2:22" s="1" customFormat="1" ht="26.25" customHeight="1">
      <c r="B31" s="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2"/>
      <c r="S31" s="72"/>
      <c r="T31" s="2"/>
      <c r="U31" s="2"/>
      <c r="V31" s="4"/>
    </row>
    <row r="32" spans="2:22" s="1" customFormat="1" ht="26.25" customHeight="1">
      <c r="B32" s="2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2"/>
      <c r="S32" s="72"/>
      <c r="T32" s="2"/>
      <c r="U32" s="2"/>
      <c r="V32" s="4"/>
    </row>
    <row r="33" spans="2:22" s="1" customFormat="1" ht="26.25" customHeight="1">
      <c r="B33" s="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2"/>
      <c r="S33" s="72"/>
      <c r="T33" s="2"/>
      <c r="U33" s="2"/>
      <c r="V33" s="4"/>
    </row>
    <row r="34" spans="3:19" ht="26.25" customHeight="1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  <c r="R34" s="75"/>
      <c r="S34" s="75"/>
    </row>
    <row r="35" spans="3:19" ht="26.25" customHeight="1"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75"/>
      <c r="S35" s="75"/>
    </row>
  </sheetData>
  <sheetProtection/>
  <mergeCells count="36">
    <mergeCell ref="N9:N10"/>
    <mergeCell ref="P9:P10"/>
    <mergeCell ref="R9:R10"/>
    <mergeCell ref="T9:T10"/>
    <mergeCell ref="B15:I15"/>
    <mergeCell ref="J15:U15"/>
    <mergeCell ref="K8:L8"/>
    <mergeCell ref="M8:N8"/>
    <mergeCell ref="O8:P8"/>
    <mergeCell ref="Q8:R8"/>
    <mergeCell ref="S8:T8"/>
    <mergeCell ref="D9:D10"/>
    <mergeCell ref="F9:F10"/>
    <mergeCell ref="H9:H10"/>
    <mergeCell ref="J9:J10"/>
    <mergeCell ref="L9:L10"/>
    <mergeCell ref="I6:N6"/>
    <mergeCell ref="O6:T6"/>
    <mergeCell ref="U6:U10"/>
    <mergeCell ref="C7:H7"/>
    <mergeCell ref="I7:N7"/>
    <mergeCell ref="O7:T7"/>
    <mergeCell ref="C8:D8"/>
    <mergeCell ref="E8:F8"/>
    <mergeCell ref="G8:H8"/>
    <mergeCell ref="I8:J8"/>
    <mergeCell ref="B2:U2"/>
    <mergeCell ref="V2:V14"/>
    <mergeCell ref="B3:U3"/>
    <mergeCell ref="B4:U4"/>
    <mergeCell ref="B5:C5"/>
    <mergeCell ref="I5:J5"/>
    <mergeCell ref="N5:P5"/>
    <mergeCell ref="T5:U5"/>
    <mergeCell ref="B6:B10"/>
    <mergeCell ref="C6:H6"/>
  </mergeCells>
  <printOptions horizontalCentered="1" verticalCentered="1"/>
  <pageMargins left="0.5" right="0.75" top="0.5" bottom="0.5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2014-10-22T09:42:30Z</dcterms:created>
  <dcterms:modified xsi:type="dcterms:W3CDTF">2014-10-22T09:42:47Z</dcterms:modified>
  <cp:category/>
  <cp:version/>
  <cp:contentType/>
  <cp:contentStatus/>
</cp:coreProperties>
</file>