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2120" windowHeight="813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<sst xmlns="http://schemas.openxmlformats.org/spreadsheetml/2006/main" count="23" uniqueCount="23">
  <si>
    <t xml:space="preserve">النشاط الاقتصادي </t>
  </si>
  <si>
    <t>مسح القوى العاملة 1999م</t>
  </si>
  <si>
    <t>تعداد 2004م</t>
  </si>
  <si>
    <t xml:space="preserve">الزيادة/النقص في الوزن النسبي </t>
  </si>
  <si>
    <t>الزراعة والصيد</t>
  </si>
  <si>
    <t xml:space="preserve">الصناعة الاستخراجية </t>
  </si>
  <si>
    <t xml:space="preserve">الصناعة التحويلية </t>
  </si>
  <si>
    <t xml:space="preserve">الكهرباء والغاز والمياه </t>
  </si>
  <si>
    <t>جملة الأنشطة الصناعية (2)+(3)+(4)</t>
  </si>
  <si>
    <t xml:space="preserve">البناء والتشيد </t>
  </si>
  <si>
    <t>جملة الأنشطة الانتاجية (1)+(2)+(3)+(4)+(5)</t>
  </si>
  <si>
    <t>التجارة والمطاعم</t>
  </si>
  <si>
    <t xml:space="preserve">النقل والاتصالات </t>
  </si>
  <si>
    <t xml:space="preserve">المال والتمويل والعقارات </t>
  </si>
  <si>
    <t xml:space="preserve">التعليم والصحة والإدارة العامة </t>
  </si>
  <si>
    <t>الخدمات الاجتماعية والشخصية وأنشطة أخرى</t>
  </si>
  <si>
    <t>نتائج العينة</t>
  </si>
  <si>
    <t xml:space="preserve">الاجمالي العام للمشتغلين </t>
  </si>
  <si>
    <t xml:space="preserve">اجمالي المشتغلين </t>
  </si>
  <si>
    <r>
      <t xml:space="preserve">جملة الأنشطة </t>
    </r>
    <r>
      <rPr>
        <sz val="14"/>
        <rFont val="Calibri"/>
        <family val="2"/>
        <scheme val="minor"/>
      </rPr>
      <t>(6)+(7)+(8)+(9)+(10)</t>
    </r>
  </si>
  <si>
    <t>النسبة %</t>
  </si>
  <si>
    <t>المصدر : التعداد العام للسكان والمساكن للعام 2004م</t>
  </si>
  <si>
    <t>المشتغلين (الذكور) بحسب الانشطة الاقتصادية (%)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</si>
</sst>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PT Bold Heading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readingOrder="2"/>
    </xf>
    <xf numFmtId="0" fontId="2" fillId="2" borderId="1" xfId="0" applyNumberFormat="1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readingOrder="2"/>
    </xf>
    <xf numFmtId="0" fontId="2" fillId="2" borderId="4" xfId="0" applyNumberFormat="1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rightToLeft="1" tabSelected="1" view="pageBreakPreview" zoomScale="60" workbookViewId="0" topLeftCell="A1">
      <selection activeCell="A1" sqref="A1:F19"/>
    </sheetView>
  </sheetViews>
  <sheetFormatPr defaultColWidth="9.140625" defaultRowHeight="15"/>
  <cols>
    <col min="1" max="1" width="4.140625" style="0" bestFit="1" customWidth="1"/>
    <col min="2" max="2" width="16.421875" style="0" bestFit="1" customWidth="1"/>
    <col min="3" max="3" width="43.28125" style="0" bestFit="1" customWidth="1"/>
    <col min="4" max="6" width="30.140625" style="9" customWidth="1"/>
  </cols>
  <sheetData>
    <row r="1" spans="1:6" ht="22.5" customHeight="1">
      <c r="A1" s="10" t="s">
        <v>22</v>
      </c>
      <c r="B1" s="10"/>
      <c r="C1" s="10"/>
      <c r="D1" s="10"/>
      <c r="E1" s="10"/>
      <c r="F1" s="10"/>
    </row>
    <row r="2" spans="1:6" ht="18">
      <c r="A2" s="1"/>
      <c r="B2" s="12" t="s">
        <v>0</v>
      </c>
      <c r="C2" s="13"/>
      <c r="D2" s="5" t="s">
        <v>1</v>
      </c>
      <c r="E2" s="5" t="s">
        <v>2</v>
      </c>
      <c r="F2" s="5" t="s">
        <v>3</v>
      </c>
    </row>
    <row r="3" spans="1:6" ht="18">
      <c r="A3" s="2">
        <v>1</v>
      </c>
      <c r="B3" s="11" t="s">
        <v>4</v>
      </c>
      <c r="C3" s="13"/>
      <c r="D3" s="3">
        <v>43.1</v>
      </c>
      <c r="E3" s="7">
        <v>30.1</v>
      </c>
      <c r="F3" s="7">
        <f>E3-D3</f>
        <v>-13</v>
      </c>
    </row>
    <row r="4" spans="1:6" ht="18">
      <c r="A4" s="2">
        <v>2</v>
      </c>
      <c r="B4" s="11" t="s">
        <v>5</v>
      </c>
      <c r="C4" s="13"/>
      <c r="D4" s="3">
        <v>0.6</v>
      </c>
      <c r="E4" s="7">
        <v>0.5</v>
      </c>
      <c r="F4" s="7">
        <f aca="true" t="shared" si="0" ref="F4:F9">E4-D4</f>
        <v>-0.09999999999999998</v>
      </c>
    </row>
    <row r="5" spans="1:6" ht="18">
      <c r="A5" s="2">
        <v>3</v>
      </c>
      <c r="B5" s="11" t="s">
        <v>6</v>
      </c>
      <c r="C5" s="13"/>
      <c r="D5" s="3">
        <v>4.1</v>
      </c>
      <c r="E5" s="7">
        <v>5.7</v>
      </c>
      <c r="F5" s="7">
        <f t="shared" si="0"/>
        <v>1.6000000000000005</v>
      </c>
    </row>
    <row r="6" spans="1:6" ht="18">
      <c r="A6" s="2">
        <v>4</v>
      </c>
      <c r="B6" s="11" t="s">
        <v>7</v>
      </c>
      <c r="C6" s="13"/>
      <c r="D6" s="3">
        <v>0.4</v>
      </c>
      <c r="E6" s="7">
        <v>0.5</v>
      </c>
      <c r="F6" s="7">
        <f t="shared" si="0"/>
        <v>0.09999999999999998</v>
      </c>
    </row>
    <row r="7" spans="1:6" ht="18">
      <c r="A7" s="11" t="s">
        <v>8</v>
      </c>
      <c r="B7" s="12"/>
      <c r="C7" s="13"/>
      <c r="D7" s="4">
        <f>SUM(D4:D6)</f>
        <v>5.1</v>
      </c>
      <c r="E7" s="4">
        <f>SUM(E4:E6)</f>
        <v>6.7</v>
      </c>
      <c r="F7" s="5">
        <f t="shared" si="0"/>
        <v>1.6000000000000005</v>
      </c>
    </row>
    <row r="8" spans="1:6" ht="18">
      <c r="A8" s="2">
        <v>5</v>
      </c>
      <c r="B8" s="14" t="s">
        <v>9</v>
      </c>
      <c r="C8" s="15"/>
      <c r="D8" s="3">
        <v>8.7</v>
      </c>
      <c r="E8" s="7">
        <v>10.2</v>
      </c>
      <c r="F8" s="7">
        <f t="shared" si="0"/>
        <v>1.5</v>
      </c>
    </row>
    <row r="9" spans="1:6" ht="18">
      <c r="A9" s="2"/>
      <c r="B9" s="11" t="s">
        <v>10</v>
      </c>
      <c r="C9" s="13"/>
      <c r="D9" s="5">
        <f>D7+D8+D3</f>
        <v>56.9</v>
      </c>
      <c r="E9" s="5">
        <f>E7+E8+E3</f>
        <v>47</v>
      </c>
      <c r="F9" s="5">
        <f t="shared" si="0"/>
        <v>-9.899999999999999</v>
      </c>
    </row>
    <row r="10" spans="1:6" ht="18">
      <c r="A10" s="2">
        <v>6</v>
      </c>
      <c r="B10" s="11" t="s">
        <v>11</v>
      </c>
      <c r="C10" s="13"/>
      <c r="D10" s="7">
        <v>15.5</v>
      </c>
      <c r="E10" s="6">
        <v>22.7</v>
      </c>
      <c r="F10" s="7">
        <f aca="true" t="shared" si="1" ref="F10:F15">E10-D10</f>
        <v>7.199999999999999</v>
      </c>
    </row>
    <row r="11" spans="1:6" ht="18">
      <c r="A11" s="2">
        <v>7</v>
      </c>
      <c r="B11" s="11" t="s">
        <v>12</v>
      </c>
      <c r="C11" s="13"/>
      <c r="D11" s="7">
        <v>4.4</v>
      </c>
      <c r="E11" s="6">
        <v>5.8</v>
      </c>
      <c r="F11" s="7">
        <f t="shared" si="1"/>
        <v>1.3999999999999995</v>
      </c>
    </row>
    <row r="12" spans="1:6" ht="18">
      <c r="A12" s="2">
        <v>8</v>
      </c>
      <c r="B12" s="11" t="s">
        <v>13</v>
      </c>
      <c r="C12" s="13"/>
      <c r="D12" s="7">
        <v>1</v>
      </c>
      <c r="E12" s="6">
        <v>1.2</v>
      </c>
      <c r="F12" s="7">
        <f t="shared" si="1"/>
        <v>0.19999999999999996</v>
      </c>
    </row>
    <row r="13" spans="1:6" ht="18">
      <c r="A13" s="2">
        <v>9</v>
      </c>
      <c r="B13" s="11" t="s">
        <v>14</v>
      </c>
      <c r="C13" s="13"/>
      <c r="D13" s="7">
        <v>20.2</v>
      </c>
      <c r="E13" s="6">
        <v>21.4</v>
      </c>
      <c r="F13" s="7">
        <f t="shared" si="1"/>
        <v>1.1999999999999993</v>
      </c>
    </row>
    <row r="14" spans="1:6" ht="18">
      <c r="A14" s="2">
        <v>10</v>
      </c>
      <c r="B14" s="11" t="s">
        <v>15</v>
      </c>
      <c r="C14" s="13"/>
      <c r="D14" s="7">
        <v>2</v>
      </c>
      <c r="E14" s="6">
        <v>1.9</v>
      </c>
      <c r="F14" s="7">
        <f t="shared" si="1"/>
        <v>-0.10000000000000009</v>
      </c>
    </row>
    <row r="15" spans="1:6" ht="18">
      <c r="A15" s="11" t="s">
        <v>19</v>
      </c>
      <c r="B15" s="12"/>
      <c r="C15" s="13"/>
      <c r="D15" s="4">
        <f>SUM(D10:D14)</f>
        <v>43.099999999999994</v>
      </c>
      <c r="E15" s="4">
        <f>SUM(E10:E14)</f>
        <v>52.99999999999999</v>
      </c>
      <c r="F15" s="5">
        <f t="shared" si="1"/>
        <v>9.899999999999999</v>
      </c>
    </row>
    <row r="16" spans="1:6" ht="19.5" customHeight="1">
      <c r="A16" s="16" t="s">
        <v>18</v>
      </c>
      <c r="B16" s="17"/>
      <c r="C16" s="8" t="s">
        <v>20</v>
      </c>
      <c r="D16" s="7">
        <v>100</v>
      </c>
      <c r="E16" s="7">
        <v>100</v>
      </c>
      <c r="F16" s="22"/>
    </row>
    <row r="17" spans="1:6" ht="19.5" customHeight="1">
      <c r="A17" s="18"/>
      <c r="B17" s="19"/>
      <c r="C17" s="8" t="s">
        <v>16</v>
      </c>
      <c r="D17" s="7">
        <v>23446</v>
      </c>
      <c r="E17" s="7">
        <v>291451</v>
      </c>
      <c r="F17" s="22"/>
    </row>
    <row r="18" spans="1:6" ht="18">
      <c r="A18" s="20"/>
      <c r="B18" s="21"/>
      <c r="C18" s="8" t="s">
        <v>17</v>
      </c>
      <c r="D18" s="7">
        <v>2732000</v>
      </c>
      <c r="E18" s="7">
        <v>3244000</v>
      </c>
      <c r="F18" s="7">
        <f aca="true" t="shared" si="2" ref="F18">E18-D18</f>
        <v>512000</v>
      </c>
    </row>
    <row r="19" spans="2:3" ht="15">
      <c r="B19" s="23" t="s">
        <v>21</v>
      </c>
      <c r="C19" s="23"/>
    </row>
  </sheetData>
  <mergeCells count="18">
    <mergeCell ref="A16:B18"/>
    <mergeCell ref="F16:F17"/>
    <mergeCell ref="B19:C19"/>
    <mergeCell ref="A1:F1"/>
    <mergeCell ref="A7:C7"/>
    <mergeCell ref="A15:C15"/>
    <mergeCell ref="B3:C3"/>
    <mergeCell ref="B4:C4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2:C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2008-07-23T13:52:04Z</dcterms:created>
  <dcterms:modified xsi:type="dcterms:W3CDTF">2008-09-03T21:15:49Z</dcterms:modified>
  <cp:category/>
  <cp:version/>
  <cp:contentType/>
  <cp:contentStatus/>
</cp:coreProperties>
</file>