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<sst xmlns="http://schemas.openxmlformats.org/spreadsheetml/2006/main" count="181" uniqueCount="60">
  <si>
    <t xml:space="preserve">توزيع المشتغلين (15 سنة فأكثر ) بحسب الجنس والحالة العملية والمحافظات 
TABLE # 18 DISTRIBUTION OF EMPLOYED PERSONS AGED (15 YEARS AND OVER) BY SEX, EMPLOYMENT STATUS  AND GOVERNORATE </t>
  </si>
  <si>
    <t>المحافظة</t>
  </si>
  <si>
    <t>الجنس</t>
  </si>
  <si>
    <t>SEX</t>
  </si>
  <si>
    <t>GOVERNORATE</t>
  </si>
  <si>
    <t>يعمل بأجر
PAID EMPLOYEE</t>
  </si>
  <si>
    <t>صاحب عمل
EMPLOYER</t>
  </si>
  <si>
    <t>يعمل لحسابه
SELF EMPLOYED</t>
  </si>
  <si>
    <t>يعمل لدى الاسرة بدون اجر
UNPAID HH. WORKER</t>
  </si>
  <si>
    <t>يعمل لدىالغير بدون اجر
UNPAID  WORKER</t>
  </si>
  <si>
    <t>الاجمالي
UNPAID WORKER</t>
  </si>
  <si>
    <t>إب</t>
  </si>
  <si>
    <t>ذكور</t>
  </si>
  <si>
    <t>MALE</t>
  </si>
  <si>
    <t>IBB</t>
  </si>
  <si>
    <t>إناث</t>
  </si>
  <si>
    <t>FEMALE</t>
  </si>
  <si>
    <t>جمله</t>
  </si>
  <si>
    <t>TOTAL</t>
  </si>
  <si>
    <t>أبين</t>
  </si>
  <si>
    <t>ABYAN</t>
  </si>
  <si>
    <t>الامانة</t>
  </si>
  <si>
    <t>SANA'A CITY</t>
  </si>
  <si>
    <t>البيضاء</t>
  </si>
  <si>
    <t>AL-BAIDA</t>
  </si>
  <si>
    <t>تعز</t>
  </si>
  <si>
    <t>TAIZ</t>
  </si>
  <si>
    <t>الجوف</t>
  </si>
  <si>
    <t>AL- JAWF</t>
  </si>
  <si>
    <t>حجة</t>
  </si>
  <si>
    <t>HAJJAH</t>
  </si>
  <si>
    <t>الحديده</t>
  </si>
  <si>
    <t>AL-HODEIDAH</t>
  </si>
  <si>
    <t>حضرموت</t>
  </si>
  <si>
    <t>HADRAMOUT</t>
  </si>
  <si>
    <t>ذمار</t>
  </si>
  <si>
    <t>DHMAR</t>
  </si>
  <si>
    <t>شبوه</t>
  </si>
  <si>
    <t>SHABWAH</t>
  </si>
  <si>
    <t>صعدة</t>
  </si>
  <si>
    <t>SAADAH</t>
  </si>
  <si>
    <t>صنعاء</t>
  </si>
  <si>
    <t>SANA'A</t>
  </si>
  <si>
    <t>عدن</t>
  </si>
  <si>
    <t>ADEN</t>
  </si>
  <si>
    <t>لحج</t>
  </si>
  <si>
    <t>LAHEJ</t>
  </si>
  <si>
    <t>مأرب</t>
  </si>
  <si>
    <t>MAREB</t>
  </si>
  <si>
    <t>المحويت</t>
  </si>
  <si>
    <t>AL- MAHWEET</t>
  </si>
  <si>
    <t>المهره</t>
  </si>
  <si>
    <t>ALMAHRA</t>
  </si>
  <si>
    <t>عمران</t>
  </si>
  <si>
    <t>AMRAN</t>
  </si>
  <si>
    <t>الضالع</t>
  </si>
  <si>
    <t>AL-DHALA</t>
  </si>
  <si>
    <t>الأجمالي</t>
  </si>
  <si>
    <t>الحالة التعليمية                            EMPLOYMENT STATUS</t>
  </si>
  <si>
    <t>المصدر :. مسح القوى العاملة 1999م .</t>
  </si>
</sst>
</file>

<file path=xl/styles.xml><?xml version="1.0" encoding="utf-8"?>
<styleSheet xmlns="http://schemas.openxmlformats.org/spreadsheetml/2006/main">
  <numFmts count="30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ر.ي.&quot;\ #,##0_-;&quot;ر.ي.&quot;\ #,##0\-"/>
    <numFmt numFmtId="165" formatCode="&quot;ر.ي.&quot;\ #,##0_-;[Red]&quot;ر.ي.&quot;\ #,##0\-"/>
    <numFmt numFmtId="166" formatCode="&quot;ر.ي.&quot;\ #,##0.00_-;&quot;ر.ي.&quot;\ #,##0.00\-"/>
    <numFmt numFmtId="167" formatCode="&quot;ر.ي.&quot;\ #,##0.00_-;[Red]&quot;ر.ي.&quot;\ #,##0.00\-"/>
    <numFmt numFmtId="168" formatCode="_-&quot;ر.ي.&quot;\ * #,##0_-;_-&quot;ر.ي.&quot;\ * #,##0\-;_-&quot;ر.ي.&quot;\ * &quot;-&quot;_-;_-@_-"/>
    <numFmt numFmtId="169" formatCode="_-&quot;ر.ي.&quot;\ * #,##0.00_-;_-&quot;ر.ي.&quot;\ * #,##0.00\-;_-&quot;ر.ي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</numFmts>
  <fonts count="4">
    <font>
      <sz val="10"/>
      <name val="Arial"/>
      <family val="0"/>
    </font>
    <font>
      <b/>
      <sz val="11"/>
      <name val="Arial"/>
      <family val="2"/>
    </font>
    <font>
      <b/>
      <sz val="12"/>
      <color indexed="9"/>
      <name val="Simplified Arabic"/>
      <family val="0"/>
    </font>
    <font>
      <b/>
      <sz val="11"/>
      <name val="Simplified Arabic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NumberFormat="1" applyFont="1" applyFill="1" applyBorder="1" applyAlignment="1">
      <alignment horizontal="center" vertical="center" readingOrder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vertical="center" readingOrder="2"/>
    </xf>
    <xf numFmtId="0" fontId="3" fillId="2" borderId="1" xfId="0" applyNumberFormat="1" applyFont="1" applyFill="1" applyBorder="1" applyAlignment="1">
      <alignment horizontal="center" vertical="center" readingOrder="2"/>
    </xf>
    <xf numFmtId="0" fontId="3" fillId="2" borderId="1" xfId="0" applyNumberFormat="1" applyFont="1" applyFill="1" applyBorder="1" applyAlignment="1">
      <alignment horizontal="center" vertical="center" readingOrder="1"/>
    </xf>
    <xf numFmtId="0" fontId="3" fillId="3" borderId="1" xfId="0" applyNumberFormat="1" applyFont="1" applyFill="1" applyBorder="1" applyAlignment="1">
      <alignment horizontal="center" vertical="center" readingOrder="2"/>
    </xf>
    <xf numFmtId="0" fontId="1" fillId="3" borderId="1" xfId="0" applyNumberFormat="1" applyFont="1" applyFill="1" applyBorder="1" applyAlignment="1">
      <alignment horizontal="center" vertical="center" readingOrder="1"/>
    </xf>
    <xf numFmtId="0" fontId="3" fillId="3" borderId="1" xfId="0" applyNumberFormat="1" applyFont="1" applyFill="1" applyBorder="1" applyAlignment="1">
      <alignment horizontal="center" vertical="center" readingOrder="1"/>
    </xf>
    <xf numFmtId="0" fontId="1" fillId="0" borderId="2" xfId="0" applyNumberFormat="1" applyFont="1" applyFill="1" applyBorder="1" applyAlignment="1">
      <alignment horizontal="right" vertical="center" readingOrder="2"/>
    </xf>
    <xf numFmtId="0" fontId="3" fillId="2" borderId="1" xfId="0" applyNumberFormat="1" applyFont="1" applyFill="1" applyBorder="1" applyAlignment="1">
      <alignment horizontal="center" vertical="center" readingOrder="2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0" fontId="3" fillId="2" borderId="1" xfId="0" applyNumberFormat="1" applyFont="1" applyFill="1" applyBorder="1" applyAlignment="1">
      <alignment horizontal="center" vertical="center" wrapText="1" readingOrder="2"/>
    </xf>
    <xf numFmtId="0" fontId="2" fillId="4" borderId="0" xfId="0" applyNumberFormat="1" applyFont="1" applyFill="1" applyBorder="1" applyAlignment="1">
      <alignment horizontal="center" vertical="center" wrapText="1" readingOrder="1"/>
    </xf>
    <xf numFmtId="0" fontId="3" fillId="2" borderId="1" xfId="0" applyNumberFormat="1" applyFont="1" applyFill="1" applyBorder="1" applyAlignment="1">
      <alignment horizontal="center" vertical="center" readingOrder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rightToLeft="1" tabSelected="1" view="pageBreakPreview" zoomScale="60" workbookViewId="0" topLeftCell="A55">
      <selection activeCell="A1" sqref="A1:J1"/>
    </sheetView>
  </sheetViews>
  <sheetFormatPr defaultColWidth="9.140625" defaultRowHeight="12.75"/>
  <cols>
    <col min="3" max="3" width="18.28125" style="0" customWidth="1"/>
    <col min="4" max="4" width="13.8515625" style="0" customWidth="1"/>
    <col min="5" max="5" width="18.00390625" style="0" customWidth="1"/>
    <col min="6" max="6" width="23.8515625" style="0" customWidth="1"/>
    <col min="7" max="7" width="19.28125" style="0" customWidth="1"/>
    <col min="8" max="8" width="19.8515625" style="0" customWidth="1"/>
    <col min="9" max="9" width="11.28125" style="0" customWidth="1"/>
    <col min="10" max="10" width="16.8515625" style="0" customWidth="1"/>
  </cols>
  <sheetData>
    <row r="1" spans="1:10" ht="70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1.75">
      <c r="A2" s="10" t="s">
        <v>1</v>
      </c>
      <c r="B2" s="10" t="s">
        <v>2</v>
      </c>
      <c r="C2" s="10" t="s">
        <v>58</v>
      </c>
      <c r="D2" s="10"/>
      <c r="E2" s="10"/>
      <c r="F2" s="10"/>
      <c r="G2" s="10"/>
      <c r="H2" s="10"/>
      <c r="I2" s="11" t="s">
        <v>3</v>
      </c>
      <c r="J2" s="14" t="s">
        <v>4</v>
      </c>
    </row>
    <row r="3" spans="1:10" ht="24.75" customHeight="1">
      <c r="A3" s="10"/>
      <c r="B3" s="10"/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1"/>
      <c r="J3" s="14"/>
    </row>
    <row r="4" spans="1:10" ht="18.75" customHeight="1">
      <c r="A4" s="10"/>
      <c r="B4" s="10"/>
      <c r="C4" s="12"/>
      <c r="D4" s="12"/>
      <c r="E4" s="12"/>
      <c r="F4" s="12"/>
      <c r="G4" s="12"/>
      <c r="H4" s="12"/>
      <c r="I4" s="11"/>
      <c r="J4" s="14"/>
    </row>
    <row r="5" spans="1:10" ht="1.5" customHeight="1" hidden="1">
      <c r="A5" s="10"/>
      <c r="B5" s="10"/>
      <c r="C5" s="12"/>
      <c r="D5" s="12"/>
      <c r="E5" s="12"/>
      <c r="F5" s="12"/>
      <c r="G5" s="12"/>
      <c r="H5" s="12"/>
      <c r="I5" s="11"/>
      <c r="J5" s="14"/>
    </row>
    <row r="6" spans="1:10" ht="21.75">
      <c r="A6" s="10" t="s">
        <v>11</v>
      </c>
      <c r="B6" s="4" t="s">
        <v>12</v>
      </c>
      <c r="C6" s="1">
        <v>120445</v>
      </c>
      <c r="D6" s="1">
        <v>6730</v>
      </c>
      <c r="E6" s="1">
        <v>125300</v>
      </c>
      <c r="F6" s="1">
        <v>40332</v>
      </c>
      <c r="G6" s="1">
        <v>2183</v>
      </c>
      <c r="H6" s="1">
        <f aca="true" t="shared" si="0" ref="H6:H68">SUM(C6:G6)</f>
        <v>294990</v>
      </c>
      <c r="I6" s="5" t="s">
        <v>13</v>
      </c>
      <c r="J6" s="11" t="s">
        <v>14</v>
      </c>
    </row>
    <row r="7" spans="1:10" ht="21.75">
      <c r="A7" s="10"/>
      <c r="B7" s="4" t="s">
        <v>15</v>
      </c>
      <c r="C7" s="1">
        <v>7798</v>
      </c>
      <c r="D7" s="1">
        <v>663</v>
      </c>
      <c r="E7" s="1">
        <v>84522</v>
      </c>
      <c r="F7" s="1">
        <v>61210</v>
      </c>
      <c r="G7" s="1">
        <v>1530</v>
      </c>
      <c r="H7" s="1">
        <f t="shared" si="0"/>
        <v>155723</v>
      </c>
      <c r="I7" s="5" t="s">
        <v>16</v>
      </c>
      <c r="J7" s="11"/>
    </row>
    <row r="8" spans="1:10" ht="21.75">
      <c r="A8" s="10"/>
      <c r="B8" s="6" t="s">
        <v>17</v>
      </c>
      <c r="C8" s="7">
        <f>SUM(C6:C7)</f>
        <v>128243</v>
      </c>
      <c r="D8" s="7">
        <f>SUM(D6:D7)</f>
        <v>7393</v>
      </c>
      <c r="E8" s="7">
        <f>SUM(E6:E7)</f>
        <v>209822</v>
      </c>
      <c r="F8" s="7">
        <f>SUM(F6:F7)</f>
        <v>101542</v>
      </c>
      <c r="G8" s="7">
        <f>SUM(G6:G7)</f>
        <v>3713</v>
      </c>
      <c r="H8" s="7">
        <f t="shared" si="0"/>
        <v>450713</v>
      </c>
      <c r="I8" s="8" t="s">
        <v>18</v>
      </c>
      <c r="J8" s="11"/>
    </row>
    <row r="9" spans="1:10" ht="21.75">
      <c r="A9" s="10" t="s">
        <v>19</v>
      </c>
      <c r="B9" s="4" t="s">
        <v>12</v>
      </c>
      <c r="C9" s="1">
        <v>34862</v>
      </c>
      <c r="D9" s="1">
        <v>147</v>
      </c>
      <c r="E9" s="1">
        <v>18850</v>
      </c>
      <c r="F9" s="1">
        <v>7167</v>
      </c>
      <c r="G9" s="1">
        <v>193</v>
      </c>
      <c r="H9" s="1">
        <f t="shared" si="0"/>
        <v>61219</v>
      </c>
      <c r="I9" s="5" t="s">
        <v>13</v>
      </c>
      <c r="J9" s="11" t="s">
        <v>20</v>
      </c>
    </row>
    <row r="10" spans="1:10" ht="21.75">
      <c r="A10" s="10"/>
      <c r="B10" s="4" t="s">
        <v>15</v>
      </c>
      <c r="C10" s="1">
        <v>1871</v>
      </c>
      <c r="D10" s="1">
        <v>0</v>
      </c>
      <c r="E10" s="1">
        <v>1366</v>
      </c>
      <c r="F10" s="1">
        <v>7472</v>
      </c>
      <c r="G10" s="1">
        <v>0</v>
      </c>
      <c r="H10" s="1">
        <f t="shared" si="0"/>
        <v>10709</v>
      </c>
      <c r="I10" s="5" t="s">
        <v>16</v>
      </c>
      <c r="J10" s="11"/>
    </row>
    <row r="11" spans="1:10" ht="21.75">
      <c r="A11" s="10"/>
      <c r="B11" s="6" t="s">
        <v>17</v>
      </c>
      <c r="C11" s="7">
        <f>SUM(C9:C10)</f>
        <v>36733</v>
      </c>
      <c r="D11" s="7">
        <f>SUM(D9:D10)</f>
        <v>147</v>
      </c>
      <c r="E11" s="7">
        <f>SUM(E9:E10)</f>
        <v>20216</v>
      </c>
      <c r="F11" s="7">
        <f>SUM(F9:F10)</f>
        <v>14639</v>
      </c>
      <c r="G11" s="7">
        <f>SUM(G9:G10)</f>
        <v>193</v>
      </c>
      <c r="H11" s="7">
        <f t="shared" si="0"/>
        <v>71928</v>
      </c>
      <c r="I11" s="8" t="s">
        <v>18</v>
      </c>
      <c r="J11" s="11"/>
    </row>
    <row r="12" spans="1:10" ht="21.75">
      <c r="A12" s="10" t="s">
        <v>21</v>
      </c>
      <c r="B12" s="4" t="s">
        <v>12</v>
      </c>
      <c r="C12" s="1">
        <v>164922</v>
      </c>
      <c r="D12" s="1">
        <v>8464</v>
      </c>
      <c r="E12" s="1">
        <v>43367</v>
      </c>
      <c r="F12" s="1">
        <v>11536</v>
      </c>
      <c r="G12" s="1">
        <v>1632</v>
      </c>
      <c r="H12" s="1">
        <f t="shared" si="0"/>
        <v>229921</v>
      </c>
      <c r="I12" s="5" t="s">
        <v>13</v>
      </c>
      <c r="J12" s="11" t="s">
        <v>22</v>
      </c>
    </row>
    <row r="13" spans="1:10" ht="21.75">
      <c r="A13" s="10"/>
      <c r="B13" s="4" t="s">
        <v>15</v>
      </c>
      <c r="C13" s="1">
        <v>22294</v>
      </c>
      <c r="D13" s="1">
        <v>285</v>
      </c>
      <c r="E13" s="1">
        <v>6148</v>
      </c>
      <c r="F13" s="1">
        <v>1202</v>
      </c>
      <c r="G13" s="1">
        <v>0</v>
      </c>
      <c r="H13" s="1">
        <f t="shared" si="0"/>
        <v>29929</v>
      </c>
      <c r="I13" s="5" t="s">
        <v>16</v>
      </c>
      <c r="J13" s="11"/>
    </row>
    <row r="14" spans="1:10" ht="21.75">
      <c r="A14" s="10"/>
      <c r="B14" s="6" t="s">
        <v>17</v>
      </c>
      <c r="C14" s="7">
        <f>SUM(C12:C13)</f>
        <v>187216</v>
      </c>
      <c r="D14" s="7">
        <f>SUM(D12:D13)</f>
        <v>8749</v>
      </c>
      <c r="E14" s="7">
        <f>SUM(E12:E13)</f>
        <v>49515</v>
      </c>
      <c r="F14" s="7">
        <f>SUM(F12:F13)</f>
        <v>12738</v>
      </c>
      <c r="G14" s="7">
        <f>SUM(G12:G13)</f>
        <v>1632</v>
      </c>
      <c r="H14" s="7">
        <f t="shared" si="0"/>
        <v>259850</v>
      </c>
      <c r="I14" s="8" t="s">
        <v>18</v>
      </c>
      <c r="J14" s="11"/>
    </row>
    <row r="15" spans="1:10" ht="21.75">
      <c r="A15" s="10" t="s">
        <v>23</v>
      </c>
      <c r="B15" s="4" t="s">
        <v>12</v>
      </c>
      <c r="C15" s="1">
        <v>37143</v>
      </c>
      <c r="D15" s="1">
        <v>3570</v>
      </c>
      <c r="E15" s="1">
        <v>24543</v>
      </c>
      <c r="F15" s="1">
        <v>11988</v>
      </c>
      <c r="G15" s="1">
        <v>137</v>
      </c>
      <c r="H15" s="1">
        <f t="shared" si="0"/>
        <v>77381</v>
      </c>
      <c r="I15" s="5" t="s">
        <v>13</v>
      </c>
      <c r="J15" s="11" t="s">
        <v>24</v>
      </c>
    </row>
    <row r="16" spans="1:10" ht="21.75">
      <c r="A16" s="10"/>
      <c r="B16" s="4" t="s">
        <v>15</v>
      </c>
      <c r="C16" s="1">
        <v>969</v>
      </c>
      <c r="D16" s="1">
        <v>0</v>
      </c>
      <c r="E16" s="1">
        <v>3195</v>
      </c>
      <c r="F16" s="1">
        <v>9570</v>
      </c>
      <c r="G16" s="1">
        <v>36</v>
      </c>
      <c r="H16" s="1">
        <f t="shared" si="0"/>
        <v>13770</v>
      </c>
      <c r="I16" s="5" t="s">
        <v>16</v>
      </c>
      <c r="J16" s="11"/>
    </row>
    <row r="17" spans="1:10" ht="21.75">
      <c r="A17" s="10"/>
      <c r="B17" s="6" t="s">
        <v>17</v>
      </c>
      <c r="C17" s="7">
        <f>SUM(C15:C16)</f>
        <v>38112</v>
      </c>
      <c r="D17" s="7">
        <f>SUM(D15:D16)</f>
        <v>3570</v>
      </c>
      <c r="E17" s="7">
        <f>SUM(E15:E16)</f>
        <v>27738</v>
      </c>
      <c r="F17" s="7">
        <f>SUM(F15:F16)</f>
        <v>21558</v>
      </c>
      <c r="G17" s="7">
        <f>SUM(G15:G16)</f>
        <v>173</v>
      </c>
      <c r="H17" s="7">
        <f t="shared" si="0"/>
        <v>91151</v>
      </c>
      <c r="I17" s="8" t="s">
        <v>18</v>
      </c>
      <c r="J17" s="11"/>
    </row>
    <row r="18" spans="1:10" ht="21.75">
      <c r="A18" s="10" t="s">
        <v>25</v>
      </c>
      <c r="B18" s="4" t="s">
        <v>12</v>
      </c>
      <c r="C18" s="1">
        <v>188333</v>
      </c>
      <c r="D18" s="1">
        <v>5788</v>
      </c>
      <c r="E18" s="1">
        <v>92292</v>
      </c>
      <c r="F18" s="1">
        <v>23265</v>
      </c>
      <c r="G18" s="1">
        <v>1334</v>
      </c>
      <c r="H18" s="1">
        <f t="shared" si="0"/>
        <v>311012</v>
      </c>
      <c r="I18" s="5" t="s">
        <v>13</v>
      </c>
      <c r="J18" s="11" t="s">
        <v>26</v>
      </c>
    </row>
    <row r="19" spans="1:10" ht="21.75">
      <c r="A19" s="10"/>
      <c r="B19" s="4" t="s">
        <v>15</v>
      </c>
      <c r="C19" s="1">
        <v>16460</v>
      </c>
      <c r="D19" s="1">
        <v>185</v>
      </c>
      <c r="E19" s="1">
        <v>30999</v>
      </c>
      <c r="F19" s="1">
        <v>82207</v>
      </c>
      <c r="G19" s="1">
        <v>0</v>
      </c>
      <c r="H19" s="1">
        <f t="shared" si="0"/>
        <v>129851</v>
      </c>
      <c r="I19" s="5" t="s">
        <v>16</v>
      </c>
      <c r="J19" s="11"/>
    </row>
    <row r="20" spans="1:10" ht="21.75">
      <c r="A20" s="10"/>
      <c r="B20" s="6" t="s">
        <v>17</v>
      </c>
      <c r="C20" s="7">
        <f>SUM(C18:C19)</f>
        <v>204793</v>
      </c>
      <c r="D20" s="7">
        <f>SUM(D18:D19)</f>
        <v>5973</v>
      </c>
      <c r="E20" s="7">
        <f>SUM(E18:E19)</f>
        <v>123291</v>
      </c>
      <c r="F20" s="7">
        <f>SUM(F18:F19)</f>
        <v>105472</v>
      </c>
      <c r="G20" s="7">
        <f>SUM(G18:G19)</f>
        <v>1334</v>
      </c>
      <c r="H20" s="7">
        <f t="shared" si="0"/>
        <v>440863</v>
      </c>
      <c r="I20" s="8" t="s">
        <v>18</v>
      </c>
      <c r="J20" s="11"/>
    </row>
    <row r="21" spans="1:10" ht="21.75">
      <c r="A21" s="10" t="s">
        <v>27</v>
      </c>
      <c r="B21" s="4" t="s">
        <v>12</v>
      </c>
      <c r="C21" s="1">
        <v>15565</v>
      </c>
      <c r="D21" s="1">
        <v>2992</v>
      </c>
      <c r="E21" s="1">
        <v>26015</v>
      </c>
      <c r="F21" s="1">
        <v>6507</v>
      </c>
      <c r="G21" s="1">
        <v>299</v>
      </c>
      <c r="H21" s="1">
        <f t="shared" si="0"/>
        <v>51378</v>
      </c>
      <c r="I21" s="5" t="s">
        <v>13</v>
      </c>
      <c r="J21" s="11" t="s">
        <v>28</v>
      </c>
    </row>
    <row r="22" spans="1:10" ht="21.75">
      <c r="A22" s="10"/>
      <c r="B22" s="4" t="s">
        <v>15</v>
      </c>
      <c r="C22" s="1">
        <v>299</v>
      </c>
      <c r="D22" s="1">
        <v>0</v>
      </c>
      <c r="E22" s="1">
        <v>1063</v>
      </c>
      <c r="F22" s="1">
        <v>14349</v>
      </c>
      <c r="G22" s="1">
        <v>0</v>
      </c>
      <c r="H22" s="1">
        <f t="shared" si="0"/>
        <v>15711</v>
      </c>
      <c r="I22" s="5" t="s">
        <v>16</v>
      </c>
      <c r="J22" s="11"/>
    </row>
    <row r="23" spans="1:10" ht="21.75">
      <c r="A23" s="10"/>
      <c r="B23" s="6" t="s">
        <v>17</v>
      </c>
      <c r="C23" s="7">
        <f>SUM(C21:C22)</f>
        <v>15864</v>
      </c>
      <c r="D23" s="7">
        <f>SUM(D21:D22)</f>
        <v>2992</v>
      </c>
      <c r="E23" s="7">
        <f>SUM(E21:E22)</f>
        <v>27078</v>
      </c>
      <c r="F23" s="7">
        <f>SUM(F21:F22)</f>
        <v>20856</v>
      </c>
      <c r="G23" s="7">
        <f>SUM(G21:G22)</f>
        <v>299</v>
      </c>
      <c r="H23" s="7">
        <f t="shared" si="0"/>
        <v>67089</v>
      </c>
      <c r="I23" s="8" t="s">
        <v>18</v>
      </c>
      <c r="J23" s="11"/>
    </row>
    <row r="24" spans="1:10" ht="21.75">
      <c r="A24" s="10" t="s">
        <v>29</v>
      </c>
      <c r="B24" s="4" t="s">
        <v>12</v>
      </c>
      <c r="C24" s="1">
        <v>69292</v>
      </c>
      <c r="D24" s="1">
        <v>7269</v>
      </c>
      <c r="E24" s="1">
        <v>82268</v>
      </c>
      <c r="F24" s="2">
        <v>37988</v>
      </c>
      <c r="G24" s="1">
        <v>169</v>
      </c>
      <c r="H24" s="1">
        <f t="shared" si="0"/>
        <v>196986</v>
      </c>
      <c r="I24" s="5" t="s">
        <v>13</v>
      </c>
      <c r="J24" s="11" t="s">
        <v>30</v>
      </c>
    </row>
    <row r="25" spans="1:10" ht="21.75">
      <c r="A25" s="10"/>
      <c r="B25" s="4" t="s">
        <v>15</v>
      </c>
      <c r="C25" s="1">
        <v>3806</v>
      </c>
      <c r="D25" s="1">
        <v>164</v>
      </c>
      <c r="E25" s="1">
        <v>5168</v>
      </c>
      <c r="F25" s="1">
        <v>44979</v>
      </c>
      <c r="G25" s="1">
        <v>0</v>
      </c>
      <c r="H25" s="1">
        <f t="shared" si="0"/>
        <v>54117</v>
      </c>
      <c r="I25" s="5" t="s">
        <v>16</v>
      </c>
      <c r="J25" s="11"/>
    </row>
    <row r="26" spans="1:10" ht="21.75">
      <c r="A26" s="10"/>
      <c r="B26" s="6" t="s">
        <v>17</v>
      </c>
      <c r="C26" s="7">
        <f>SUM(C24:C25)</f>
        <v>73098</v>
      </c>
      <c r="D26" s="7">
        <f>SUM(D24:D25)</f>
        <v>7433</v>
      </c>
      <c r="E26" s="7">
        <f>SUM(E24:E25)</f>
        <v>87436</v>
      </c>
      <c r="F26" s="7">
        <f>SUM(F24:F25)</f>
        <v>82967</v>
      </c>
      <c r="G26" s="7">
        <f>SUM(G24:G25)</f>
        <v>169</v>
      </c>
      <c r="H26" s="7">
        <f t="shared" si="0"/>
        <v>251103</v>
      </c>
      <c r="I26" s="8" t="s">
        <v>18</v>
      </c>
      <c r="J26" s="11"/>
    </row>
    <row r="27" spans="1:10" ht="21.75">
      <c r="A27" s="10" t="s">
        <v>31</v>
      </c>
      <c r="B27" s="4" t="s">
        <v>12</v>
      </c>
      <c r="C27" s="1">
        <v>203555</v>
      </c>
      <c r="D27" s="1">
        <v>14205</v>
      </c>
      <c r="E27" s="1">
        <v>114497</v>
      </c>
      <c r="F27" s="1">
        <v>42787</v>
      </c>
      <c r="G27" s="1">
        <v>340</v>
      </c>
      <c r="H27" s="1">
        <f t="shared" si="0"/>
        <v>375384</v>
      </c>
      <c r="I27" s="5" t="s">
        <v>13</v>
      </c>
      <c r="J27" s="11" t="s">
        <v>32</v>
      </c>
    </row>
    <row r="28" spans="1:10" ht="21.75">
      <c r="A28" s="10"/>
      <c r="B28" s="4" t="s">
        <v>15</v>
      </c>
      <c r="C28" s="1">
        <v>21959</v>
      </c>
      <c r="D28" s="1">
        <v>377</v>
      </c>
      <c r="E28" s="1">
        <v>10974</v>
      </c>
      <c r="F28" s="1">
        <v>39146</v>
      </c>
      <c r="G28" s="1">
        <v>0</v>
      </c>
      <c r="H28" s="1">
        <f t="shared" si="0"/>
        <v>72456</v>
      </c>
      <c r="I28" s="5" t="s">
        <v>16</v>
      </c>
      <c r="J28" s="11"/>
    </row>
    <row r="29" spans="1:10" ht="21.75">
      <c r="A29" s="10"/>
      <c r="B29" s="6" t="s">
        <v>17</v>
      </c>
      <c r="C29" s="7">
        <f>SUM(C27:C28)</f>
        <v>225514</v>
      </c>
      <c r="D29" s="7">
        <f>SUM(D27:D28)</f>
        <v>14582</v>
      </c>
      <c r="E29" s="7">
        <f>SUM(E27:E28)</f>
        <v>125471</v>
      </c>
      <c r="F29" s="7">
        <f>SUM(F27:F28)</f>
        <v>81933</v>
      </c>
      <c r="G29" s="7">
        <f>SUM(G27:G28)</f>
        <v>340</v>
      </c>
      <c r="H29" s="7">
        <f t="shared" si="0"/>
        <v>447840</v>
      </c>
      <c r="I29" s="8" t="s">
        <v>18</v>
      </c>
      <c r="J29" s="11"/>
    </row>
    <row r="30" spans="1:10" ht="21.75">
      <c r="A30" s="10" t="s">
        <v>33</v>
      </c>
      <c r="B30" s="4" t="s">
        <v>12</v>
      </c>
      <c r="C30" s="1">
        <v>87602</v>
      </c>
      <c r="D30" s="1">
        <v>3049</v>
      </c>
      <c r="E30" s="1">
        <v>30123</v>
      </c>
      <c r="F30" s="1">
        <v>15793</v>
      </c>
      <c r="G30" s="1">
        <v>76</v>
      </c>
      <c r="H30" s="1">
        <f t="shared" si="0"/>
        <v>136643</v>
      </c>
      <c r="I30" s="5" t="s">
        <v>13</v>
      </c>
      <c r="J30" s="11" t="s">
        <v>34</v>
      </c>
    </row>
    <row r="31" spans="1:10" ht="21.75">
      <c r="A31" s="10"/>
      <c r="B31" s="4" t="s">
        <v>15</v>
      </c>
      <c r="C31" s="1">
        <v>6847</v>
      </c>
      <c r="D31" s="1">
        <v>0</v>
      </c>
      <c r="E31" s="1">
        <v>3484</v>
      </c>
      <c r="F31" s="1">
        <v>22802</v>
      </c>
      <c r="G31" s="1">
        <v>243</v>
      </c>
      <c r="H31" s="1">
        <f t="shared" si="0"/>
        <v>33376</v>
      </c>
      <c r="I31" s="5" t="s">
        <v>16</v>
      </c>
      <c r="J31" s="11"/>
    </row>
    <row r="32" spans="1:10" ht="21.75">
      <c r="A32" s="10"/>
      <c r="B32" s="6" t="s">
        <v>17</v>
      </c>
      <c r="C32" s="7">
        <f>SUM(C30:C31)</f>
        <v>94449</v>
      </c>
      <c r="D32" s="7">
        <f>SUM(D30:D31)</f>
        <v>3049</v>
      </c>
      <c r="E32" s="7">
        <f>SUM(E30:E31)</f>
        <v>33607</v>
      </c>
      <c r="F32" s="7">
        <f>SUM(F30:F31)</f>
        <v>38595</v>
      </c>
      <c r="G32" s="7">
        <f>SUM(G30:G31)</f>
        <v>319</v>
      </c>
      <c r="H32" s="7">
        <f t="shared" si="0"/>
        <v>170019</v>
      </c>
      <c r="I32" s="8" t="s">
        <v>18</v>
      </c>
      <c r="J32" s="11"/>
    </row>
    <row r="33" spans="1:10" ht="21.75">
      <c r="A33" s="10" t="s">
        <v>35</v>
      </c>
      <c r="B33" s="4" t="s">
        <v>12</v>
      </c>
      <c r="C33" s="1">
        <v>84001</v>
      </c>
      <c r="D33" s="1">
        <v>2607</v>
      </c>
      <c r="E33" s="1">
        <v>61197</v>
      </c>
      <c r="F33" s="1">
        <v>22508</v>
      </c>
      <c r="G33" s="1">
        <v>1135</v>
      </c>
      <c r="H33" s="1">
        <f t="shared" si="0"/>
        <v>171448</v>
      </c>
      <c r="I33" s="5" t="s">
        <v>13</v>
      </c>
      <c r="J33" s="11" t="s">
        <v>36</v>
      </c>
    </row>
    <row r="34" spans="1:10" ht="21.75">
      <c r="A34" s="10"/>
      <c r="B34" s="4" t="s">
        <v>15</v>
      </c>
      <c r="C34" s="1">
        <v>7460</v>
      </c>
      <c r="D34" s="1">
        <v>311</v>
      </c>
      <c r="E34" s="1">
        <v>12676</v>
      </c>
      <c r="F34" s="1">
        <v>79701</v>
      </c>
      <c r="G34" s="1">
        <v>667</v>
      </c>
      <c r="H34" s="1">
        <f t="shared" si="0"/>
        <v>100815</v>
      </c>
      <c r="I34" s="5" t="s">
        <v>16</v>
      </c>
      <c r="J34" s="11"/>
    </row>
    <row r="35" spans="1:10" ht="21.75">
      <c r="A35" s="10"/>
      <c r="B35" s="6" t="s">
        <v>17</v>
      </c>
      <c r="C35" s="7">
        <f>SUM(C33:C34)</f>
        <v>91461</v>
      </c>
      <c r="D35" s="7">
        <f>SUM(D33:D34)</f>
        <v>2918</v>
      </c>
      <c r="E35" s="7">
        <f>SUM(E33:E34)</f>
        <v>73873</v>
      </c>
      <c r="F35" s="7">
        <f>SUM(F33:F34)</f>
        <v>102209</v>
      </c>
      <c r="G35" s="7">
        <f>SUM(G33:G34)</f>
        <v>1802</v>
      </c>
      <c r="H35" s="7">
        <f t="shared" si="0"/>
        <v>272263</v>
      </c>
      <c r="I35" s="8" t="s">
        <v>18</v>
      </c>
      <c r="J35" s="11"/>
    </row>
    <row r="36" spans="1:10" ht="21.75">
      <c r="A36" s="10" t="s">
        <v>37</v>
      </c>
      <c r="B36" s="4" t="s">
        <v>12</v>
      </c>
      <c r="C36" s="1">
        <v>22933</v>
      </c>
      <c r="D36" s="1">
        <v>1579</v>
      </c>
      <c r="E36" s="1">
        <v>12183</v>
      </c>
      <c r="F36" s="1">
        <v>6569</v>
      </c>
      <c r="G36" s="1">
        <v>139</v>
      </c>
      <c r="H36" s="1">
        <f t="shared" si="0"/>
        <v>43403</v>
      </c>
      <c r="I36" s="5" t="s">
        <v>13</v>
      </c>
      <c r="J36" s="11" t="s">
        <v>38</v>
      </c>
    </row>
    <row r="37" spans="1:10" ht="21.75">
      <c r="A37" s="10"/>
      <c r="B37" s="4" t="s">
        <v>15</v>
      </c>
      <c r="C37" s="1">
        <v>149</v>
      </c>
      <c r="D37" s="1">
        <v>0</v>
      </c>
      <c r="E37" s="1">
        <v>179</v>
      </c>
      <c r="F37" s="1">
        <v>8378</v>
      </c>
      <c r="G37" s="1">
        <v>0</v>
      </c>
      <c r="H37" s="1">
        <f t="shared" si="0"/>
        <v>8706</v>
      </c>
      <c r="I37" s="5" t="s">
        <v>16</v>
      </c>
      <c r="J37" s="11"/>
    </row>
    <row r="38" spans="1:10" ht="21.75">
      <c r="A38" s="10"/>
      <c r="B38" s="6" t="s">
        <v>17</v>
      </c>
      <c r="C38" s="7">
        <f>SUM(C36:C37)</f>
        <v>23082</v>
      </c>
      <c r="D38" s="7">
        <f>SUM(D36:D37)</f>
        <v>1579</v>
      </c>
      <c r="E38" s="7">
        <f>SUM(E36:E37)</f>
        <v>12362</v>
      </c>
      <c r="F38" s="7">
        <f>SUM(F36:F37)</f>
        <v>14947</v>
      </c>
      <c r="G38" s="7">
        <f>SUM(G36:G37)</f>
        <v>139</v>
      </c>
      <c r="H38" s="7">
        <f t="shared" si="0"/>
        <v>52109</v>
      </c>
      <c r="I38" s="8" t="s">
        <v>18</v>
      </c>
      <c r="J38" s="11"/>
    </row>
    <row r="39" spans="1:10" ht="21.75">
      <c r="A39" s="10" t="s">
        <v>39</v>
      </c>
      <c r="B39" s="4" t="s">
        <v>12</v>
      </c>
      <c r="C39" s="1">
        <v>31298</v>
      </c>
      <c r="D39" s="1">
        <v>2511</v>
      </c>
      <c r="E39" s="1">
        <v>42498</v>
      </c>
      <c r="F39" s="1">
        <v>19552</v>
      </c>
      <c r="G39" s="1">
        <v>38</v>
      </c>
      <c r="H39" s="1">
        <f t="shared" si="0"/>
        <v>95897</v>
      </c>
      <c r="I39" s="5" t="s">
        <v>13</v>
      </c>
      <c r="J39" s="11" t="s">
        <v>40</v>
      </c>
    </row>
    <row r="40" spans="1:10" ht="21.75">
      <c r="A40" s="10"/>
      <c r="B40" s="4" t="s">
        <v>15</v>
      </c>
      <c r="C40" s="1">
        <v>2208</v>
      </c>
      <c r="D40" s="1">
        <v>76</v>
      </c>
      <c r="E40" s="1">
        <v>2664</v>
      </c>
      <c r="F40" s="1">
        <v>23357</v>
      </c>
      <c r="G40" s="1">
        <v>78</v>
      </c>
      <c r="H40" s="1">
        <f t="shared" si="0"/>
        <v>28383</v>
      </c>
      <c r="I40" s="5" t="s">
        <v>16</v>
      </c>
      <c r="J40" s="11"/>
    </row>
    <row r="41" spans="1:10" ht="21.75">
      <c r="A41" s="10"/>
      <c r="B41" s="6" t="s">
        <v>17</v>
      </c>
      <c r="C41" s="7">
        <f>SUM(C39:C40)</f>
        <v>33506</v>
      </c>
      <c r="D41" s="7">
        <f>SUM(D39:D40)</f>
        <v>2587</v>
      </c>
      <c r="E41" s="7">
        <f>SUM(E39:E40)</f>
        <v>45162</v>
      </c>
      <c r="F41" s="7">
        <f>SUM(F39:F40)</f>
        <v>42909</v>
      </c>
      <c r="G41" s="7">
        <f>SUM(G39:G40)</f>
        <v>116</v>
      </c>
      <c r="H41" s="7">
        <f t="shared" si="0"/>
        <v>124280</v>
      </c>
      <c r="I41" s="8" t="s">
        <v>18</v>
      </c>
      <c r="J41" s="11"/>
    </row>
    <row r="42" spans="1:10" ht="21.75">
      <c r="A42" s="10" t="s">
        <v>41</v>
      </c>
      <c r="B42" s="4" t="s">
        <v>12</v>
      </c>
      <c r="C42" s="1">
        <v>85805</v>
      </c>
      <c r="D42" s="1">
        <v>5668</v>
      </c>
      <c r="E42" s="1">
        <v>78621</v>
      </c>
      <c r="F42" s="1">
        <v>51169</v>
      </c>
      <c r="G42" s="1">
        <v>220</v>
      </c>
      <c r="H42" s="1">
        <f t="shared" si="0"/>
        <v>221483</v>
      </c>
      <c r="I42" s="5" t="s">
        <v>13</v>
      </c>
      <c r="J42" s="11" t="s">
        <v>42</v>
      </c>
    </row>
    <row r="43" spans="1:10" ht="21.75">
      <c r="A43" s="10"/>
      <c r="B43" s="4" t="s">
        <v>15</v>
      </c>
      <c r="C43" s="1">
        <v>3071</v>
      </c>
      <c r="D43" s="1">
        <v>1320</v>
      </c>
      <c r="E43" s="1">
        <v>22353</v>
      </c>
      <c r="F43" s="1">
        <v>77629</v>
      </c>
      <c r="G43" s="1">
        <v>0</v>
      </c>
      <c r="H43" s="1">
        <f t="shared" si="0"/>
        <v>104373</v>
      </c>
      <c r="I43" s="5" t="s">
        <v>16</v>
      </c>
      <c r="J43" s="11"/>
    </row>
    <row r="44" spans="1:10" ht="21.75">
      <c r="A44" s="10"/>
      <c r="B44" s="6" t="s">
        <v>17</v>
      </c>
      <c r="C44" s="7">
        <f>SUM(C42:C43)</f>
        <v>88876</v>
      </c>
      <c r="D44" s="7">
        <f>SUM(D42:D43)</f>
        <v>6988</v>
      </c>
      <c r="E44" s="7">
        <f>SUM(E42:E43)</f>
        <v>100974</v>
      </c>
      <c r="F44" s="7">
        <f>SUM(F42:F43)</f>
        <v>128798</v>
      </c>
      <c r="G44" s="7">
        <f>SUM(G42:G43)</f>
        <v>220</v>
      </c>
      <c r="H44" s="7">
        <f t="shared" si="0"/>
        <v>325856</v>
      </c>
      <c r="I44" s="8" t="s">
        <v>18</v>
      </c>
      <c r="J44" s="11"/>
    </row>
    <row r="45" spans="1:10" ht="21.75">
      <c r="A45" s="10" t="s">
        <v>43</v>
      </c>
      <c r="B45" s="4" t="s">
        <v>12</v>
      </c>
      <c r="C45" s="1">
        <v>64216</v>
      </c>
      <c r="D45" s="1">
        <v>1976</v>
      </c>
      <c r="E45" s="1">
        <v>9004</v>
      </c>
      <c r="F45" s="1">
        <v>787</v>
      </c>
      <c r="G45" s="1">
        <v>43</v>
      </c>
      <c r="H45" s="1">
        <f t="shared" si="0"/>
        <v>76026</v>
      </c>
      <c r="I45" s="5" t="s">
        <v>13</v>
      </c>
      <c r="J45" s="11" t="s">
        <v>44</v>
      </c>
    </row>
    <row r="46" spans="1:10" ht="21.75">
      <c r="A46" s="10"/>
      <c r="B46" s="4" t="s">
        <v>15</v>
      </c>
      <c r="C46" s="1">
        <v>19284</v>
      </c>
      <c r="D46" s="1">
        <v>0</v>
      </c>
      <c r="E46" s="1">
        <v>239</v>
      </c>
      <c r="F46" s="1">
        <v>119</v>
      </c>
      <c r="G46" s="1">
        <v>0</v>
      </c>
      <c r="H46" s="1">
        <f t="shared" si="0"/>
        <v>19642</v>
      </c>
      <c r="I46" s="5" t="s">
        <v>16</v>
      </c>
      <c r="J46" s="11"/>
    </row>
    <row r="47" spans="1:10" ht="21.75">
      <c r="A47" s="10"/>
      <c r="B47" s="6" t="s">
        <v>17</v>
      </c>
      <c r="C47" s="7">
        <f>SUM(C45:C46)</f>
        <v>83500</v>
      </c>
      <c r="D47" s="7">
        <f>SUM(D45:D46)</f>
        <v>1976</v>
      </c>
      <c r="E47" s="7">
        <f>SUM(E45:E46)</f>
        <v>9243</v>
      </c>
      <c r="F47" s="7">
        <f>SUM(F45:F46)</f>
        <v>906</v>
      </c>
      <c r="G47" s="7">
        <f>SUM(G45:G46)</f>
        <v>43</v>
      </c>
      <c r="H47" s="7">
        <f t="shared" si="0"/>
        <v>95668</v>
      </c>
      <c r="I47" s="8" t="s">
        <v>18</v>
      </c>
      <c r="J47" s="11"/>
    </row>
    <row r="48" spans="1:10" ht="21.75">
      <c r="A48" s="10" t="s">
        <v>45</v>
      </c>
      <c r="B48" s="4" t="s">
        <v>12</v>
      </c>
      <c r="C48" s="1">
        <v>51786</v>
      </c>
      <c r="D48" s="1">
        <v>779</v>
      </c>
      <c r="E48" s="1">
        <v>14550</v>
      </c>
      <c r="F48" s="1">
        <v>8395</v>
      </c>
      <c r="G48" s="1">
        <v>0</v>
      </c>
      <c r="H48" s="1">
        <f t="shared" si="0"/>
        <v>75510</v>
      </c>
      <c r="I48" s="5" t="s">
        <v>13</v>
      </c>
      <c r="J48" s="11" t="s">
        <v>46</v>
      </c>
    </row>
    <row r="49" spans="1:10" ht="21.75">
      <c r="A49" s="10"/>
      <c r="B49" s="4" t="s">
        <v>15</v>
      </c>
      <c r="C49" s="1">
        <v>2960</v>
      </c>
      <c r="D49" s="1">
        <v>0</v>
      </c>
      <c r="E49" s="1">
        <v>4323</v>
      </c>
      <c r="F49" s="1">
        <v>12171</v>
      </c>
      <c r="G49" s="1">
        <v>0</v>
      </c>
      <c r="H49" s="1">
        <f t="shared" si="0"/>
        <v>19454</v>
      </c>
      <c r="I49" s="5" t="s">
        <v>16</v>
      </c>
      <c r="J49" s="11"/>
    </row>
    <row r="50" spans="1:10" ht="21.75">
      <c r="A50" s="10"/>
      <c r="B50" s="6" t="s">
        <v>17</v>
      </c>
      <c r="C50" s="7">
        <f>SUM(C48:C49)</f>
        <v>54746</v>
      </c>
      <c r="D50" s="7">
        <f>SUM(D48:D49)</f>
        <v>779</v>
      </c>
      <c r="E50" s="7">
        <f>SUM(E48:E49)</f>
        <v>18873</v>
      </c>
      <c r="F50" s="7">
        <f>SUM(F48:F49)</f>
        <v>20566</v>
      </c>
      <c r="G50" s="7">
        <f>SUM(G48:G49)</f>
        <v>0</v>
      </c>
      <c r="H50" s="7">
        <f t="shared" si="0"/>
        <v>94964</v>
      </c>
      <c r="I50" s="8" t="s">
        <v>18</v>
      </c>
      <c r="J50" s="11"/>
    </row>
    <row r="51" spans="1:10" ht="21.75">
      <c r="A51" s="10" t="s">
        <v>47</v>
      </c>
      <c r="B51" s="4" t="s">
        <v>12</v>
      </c>
      <c r="C51" s="1">
        <v>11017</v>
      </c>
      <c r="D51" s="1">
        <v>700</v>
      </c>
      <c r="E51" s="1">
        <v>9797</v>
      </c>
      <c r="F51" s="1">
        <v>4868</v>
      </c>
      <c r="G51" s="1">
        <v>260</v>
      </c>
      <c r="H51" s="1">
        <f t="shared" si="0"/>
        <v>26642</v>
      </c>
      <c r="I51" s="5" t="s">
        <v>13</v>
      </c>
      <c r="J51" s="11" t="s">
        <v>48</v>
      </c>
    </row>
    <row r="52" spans="1:10" ht="21.75">
      <c r="A52" s="10"/>
      <c r="B52" s="4" t="s">
        <v>15</v>
      </c>
      <c r="C52" s="1">
        <v>233</v>
      </c>
      <c r="D52" s="1">
        <v>0</v>
      </c>
      <c r="E52" s="1">
        <v>517</v>
      </c>
      <c r="F52" s="1">
        <v>2425</v>
      </c>
      <c r="G52" s="1">
        <v>0</v>
      </c>
      <c r="H52" s="1">
        <f t="shared" si="0"/>
        <v>3175</v>
      </c>
      <c r="I52" s="5" t="s">
        <v>16</v>
      </c>
      <c r="J52" s="11"/>
    </row>
    <row r="53" spans="1:10" ht="21.75">
      <c r="A53" s="10"/>
      <c r="B53" s="6" t="s">
        <v>17</v>
      </c>
      <c r="C53" s="7">
        <f>SUM(C51:C52)</f>
        <v>11250</v>
      </c>
      <c r="D53" s="7">
        <f>SUM(D51:D52)</f>
        <v>700</v>
      </c>
      <c r="E53" s="7">
        <f>SUM(E51:E52)</f>
        <v>10314</v>
      </c>
      <c r="F53" s="7">
        <f>SUM(F51:F52)</f>
        <v>7293</v>
      </c>
      <c r="G53" s="7">
        <f>SUM(G51:G52)</f>
        <v>260</v>
      </c>
      <c r="H53" s="7">
        <f t="shared" si="0"/>
        <v>29817</v>
      </c>
      <c r="I53" s="8" t="s">
        <v>18</v>
      </c>
      <c r="J53" s="11"/>
    </row>
    <row r="54" spans="1:10" ht="21.75">
      <c r="A54" s="10" t="s">
        <v>49</v>
      </c>
      <c r="B54" s="4" t="s">
        <v>12</v>
      </c>
      <c r="C54" s="1">
        <v>28177</v>
      </c>
      <c r="D54" s="1">
        <v>969</v>
      </c>
      <c r="E54" s="1">
        <v>26706</v>
      </c>
      <c r="F54" s="1">
        <v>8479</v>
      </c>
      <c r="G54" s="1">
        <v>93</v>
      </c>
      <c r="H54" s="1">
        <f t="shared" si="0"/>
        <v>64424</v>
      </c>
      <c r="I54" s="5" t="s">
        <v>13</v>
      </c>
      <c r="J54" s="11" t="s">
        <v>50</v>
      </c>
    </row>
    <row r="55" spans="1:10" ht="21.75">
      <c r="A55" s="10"/>
      <c r="B55" s="4" t="s">
        <v>15</v>
      </c>
      <c r="C55" s="1">
        <v>884</v>
      </c>
      <c r="D55" s="1">
        <v>148</v>
      </c>
      <c r="E55" s="1">
        <v>1780</v>
      </c>
      <c r="F55" s="1">
        <v>18449</v>
      </c>
      <c r="G55" s="1">
        <v>0</v>
      </c>
      <c r="H55" s="1">
        <f t="shared" si="0"/>
        <v>21261</v>
      </c>
      <c r="I55" s="5" t="s">
        <v>16</v>
      </c>
      <c r="J55" s="11"/>
    </row>
    <row r="56" spans="1:10" ht="21.75">
      <c r="A56" s="10"/>
      <c r="B56" s="6" t="s">
        <v>17</v>
      </c>
      <c r="C56" s="7">
        <f>SUM(C54:C55)</f>
        <v>29061</v>
      </c>
      <c r="D56" s="7">
        <f>SUM(D54:D55)</f>
        <v>1117</v>
      </c>
      <c r="E56" s="7">
        <f>SUM(E54:E55)</f>
        <v>28486</v>
      </c>
      <c r="F56" s="7">
        <f>SUM(F54:F55)</f>
        <v>26928</v>
      </c>
      <c r="G56" s="7">
        <f>SUM(G54:G55)</f>
        <v>93</v>
      </c>
      <c r="H56" s="7">
        <f t="shared" si="0"/>
        <v>85685</v>
      </c>
      <c r="I56" s="8" t="s">
        <v>18</v>
      </c>
      <c r="J56" s="11"/>
    </row>
    <row r="57" spans="1:10" ht="21.75">
      <c r="A57" s="10" t="s">
        <v>51</v>
      </c>
      <c r="B57" s="4" t="s">
        <v>12</v>
      </c>
      <c r="C57" s="1">
        <v>7054</v>
      </c>
      <c r="D57" s="1">
        <v>532</v>
      </c>
      <c r="E57" s="1">
        <v>3948</v>
      </c>
      <c r="F57" s="1">
        <v>727</v>
      </c>
      <c r="G57" s="1">
        <v>32</v>
      </c>
      <c r="H57" s="1">
        <f t="shared" si="0"/>
        <v>12293</v>
      </c>
      <c r="I57" s="5" t="s">
        <v>13</v>
      </c>
      <c r="J57" s="11" t="s">
        <v>52</v>
      </c>
    </row>
    <row r="58" spans="1:10" ht="21.75">
      <c r="A58" s="10"/>
      <c r="B58" s="4" t="s">
        <v>15</v>
      </c>
      <c r="C58" s="1">
        <v>596</v>
      </c>
      <c r="D58" s="1">
        <v>0</v>
      </c>
      <c r="E58" s="1">
        <v>218</v>
      </c>
      <c r="F58" s="1">
        <v>626</v>
      </c>
      <c r="G58" s="1">
        <v>13</v>
      </c>
      <c r="H58" s="1">
        <f t="shared" si="0"/>
        <v>1453</v>
      </c>
      <c r="I58" s="5" t="s">
        <v>16</v>
      </c>
      <c r="J58" s="11"/>
    </row>
    <row r="59" spans="1:10" ht="21.75">
      <c r="A59" s="10"/>
      <c r="B59" s="6" t="s">
        <v>17</v>
      </c>
      <c r="C59" s="7">
        <f>SUM(C57:C58)</f>
        <v>7650</v>
      </c>
      <c r="D59" s="7">
        <f>SUM(D57:D58)</f>
        <v>532</v>
      </c>
      <c r="E59" s="7">
        <f>SUM(E57:E58)</f>
        <v>4166</v>
      </c>
      <c r="F59" s="7">
        <f>SUM(F57:F58)</f>
        <v>1353</v>
      </c>
      <c r="G59" s="7">
        <f>SUM(G57:G58)</f>
        <v>45</v>
      </c>
      <c r="H59" s="7">
        <f t="shared" si="0"/>
        <v>13746</v>
      </c>
      <c r="I59" s="8" t="s">
        <v>18</v>
      </c>
      <c r="J59" s="11"/>
    </row>
    <row r="60" spans="1:10" ht="21.75">
      <c r="A60" s="10" t="s">
        <v>53</v>
      </c>
      <c r="B60" s="4" t="s">
        <v>12</v>
      </c>
      <c r="C60" s="1">
        <v>58273</v>
      </c>
      <c r="D60" s="1">
        <v>3888</v>
      </c>
      <c r="E60" s="1">
        <v>72094</v>
      </c>
      <c r="F60" s="1">
        <v>21917</v>
      </c>
      <c r="G60" s="1">
        <v>540</v>
      </c>
      <c r="H60" s="1">
        <f t="shared" si="0"/>
        <v>156712</v>
      </c>
      <c r="I60" s="5" t="s">
        <v>13</v>
      </c>
      <c r="J60" s="11" t="s">
        <v>54</v>
      </c>
    </row>
    <row r="61" spans="1:10" ht="21.75">
      <c r="A61" s="10"/>
      <c r="B61" s="4" t="s">
        <v>15</v>
      </c>
      <c r="C61" s="1">
        <v>3211</v>
      </c>
      <c r="D61" s="1">
        <v>80</v>
      </c>
      <c r="E61" s="1">
        <v>16566</v>
      </c>
      <c r="F61" s="1">
        <v>35483</v>
      </c>
      <c r="G61" s="1">
        <v>543</v>
      </c>
      <c r="H61" s="1">
        <f t="shared" si="0"/>
        <v>55883</v>
      </c>
      <c r="I61" s="5" t="s">
        <v>16</v>
      </c>
      <c r="J61" s="11"/>
    </row>
    <row r="62" spans="1:10" ht="21.75">
      <c r="A62" s="10"/>
      <c r="B62" s="6" t="s">
        <v>17</v>
      </c>
      <c r="C62" s="7">
        <f>SUM(C60:C61)</f>
        <v>61484</v>
      </c>
      <c r="D62" s="7">
        <f>SUM(D60:D61)</f>
        <v>3968</v>
      </c>
      <c r="E62" s="7">
        <f>SUM(E60:E61)</f>
        <v>88660</v>
      </c>
      <c r="F62" s="7">
        <f>SUM(F60:F61)</f>
        <v>57400</v>
      </c>
      <c r="G62" s="7">
        <f>SUM(G60:G61)</f>
        <v>1083</v>
      </c>
      <c r="H62" s="7">
        <f t="shared" si="0"/>
        <v>212595</v>
      </c>
      <c r="I62" s="8" t="s">
        <v>18</v>
      </c>
      <c r="J62" s="11"/>
    </row>
    <row r="63" spans="1:10" ht="21.75">
      <c r="A63" s="10" t="s">
        <v>55</v>
      </c>
      <c r="B63" s="4" t="s">
        <v>12</v>
      </c>
      <c r="C63" s="1">
        <v>18185</v>
      </c>
      <c r="D63" s="1">
        <v>1291</v>
      </c>
      <c r="E63" s="1">
        <v>25039</v>
      </c>
      <c r="F63" s="1">
        <v>8302</v>
      </c>
      <c r="G63" s="1">
        <v>0</v>
      </c>
      <c r="H63" s="1">
        <f t="shared" si="0"/>
        <v>52817</v>
      </c>
      <c r="I63" s="5" t="s">
        <v>13</v>
      </c>
      <c r="J63" s="11" t="s">
        <v>56</v>
      </c>
    </row>
    <row r="64" spans="1:10" ht="21.75">
      <c r="A64" s="10"/>
      <c r="B64" s="4" t="s">
        <v>15</v>
      </c>
      <c r="C64" s="1">
        <v>634</v>
      </c>
      <c r="D64" s="1">
        <v>0</v>
      </c>
      <c r="E64" s="1">
        <v>1297</v>
      </c>
      <c r="F64" s="1">
        <v>9392</v>
      </c>
      <c r="G64" s="1">
        <v>0</v>
      </c>
      <c r="H64" s="1">
        <f t="shared" si="0"/>
        <v>11323</v>
      </c>
      <c r="I64" s="5" t="s">
        <v>16</v>
      </c>
      <c r="J64" s="11"/>
    </row>
    <row r="65" spans="1:10" ht="21.75">
      <c r="A65" s="10"/>
      <c r="B65" s="6" t="s">
        <v>17</v>
      </c>
      <c r="C65" s="7">
        <f>SUM(C63:C64)</f>
        <v>18819</v>
      </c>
      <c r="D65" s="7">
        <f>SUM(D63:D64)</f>
        <v>1291</v>
      </c>
      <c r="E65" s="7">
        <f>SUM(E63:E64)</f>
        <v>26336</v>
      </c>
      <c r="F65" s="7">
        <f>SUM(F63:F64)</f>
        <v>17694</v>
      </c>
      <c r="G65" s="7">
        <f>SUM(G63:G64)</f>
        <v>0</v>
      </c>
      <c r="H65" s="7">
        <f t="shared" si="0"/>
        <v>64140</v>
      </c>
      <c r="I65" s="8" t="s">
        <v>18</v>
      </c>
      <c r="J65" s="11"/>
    </row>
    <row r="66" spans="1:10" ht="21.75">
      <c r="A66" s="10" t="s">
        <v>57</v>
      </c>
      <c r="B66" s="4" t="s">
        <v>12</v>
      </c>
      <c r="C66" s="1">
        <f aca="true" t="shared" si="1" ref="C66:G68">SUM(C63,C60,C57,C54,C51,C48,C45,C42,C39,C36,C33,C30,C27,C24,C21,C18,C15,C12,C9,C6)</f>
        <v>1384464</v>
      </c>
      <c r="D66" s="1">
        <f t="shared" si="1"/>
        <v>74714</v>
      </c>
      <c r="E66" s="1">
        <f t="shared" si="1"/>
        <v>912892</v>
      </c>
      <c r="F66" s="1">
        <f t="shared" si="1"/>
        <v>350636</v>
      </c>
      <c r="G66" s="1">
        <f t="shared" si="1"/>
        <v>8863</v>
      </c>
      <c r="H66" s="1">
        <f t="shared" si="0"/>
        <v>2731569</v>
      </c>
      <c r="I66" s="5" t="s">
        <v>13</v>
      </c>
      <c r="J66" s="11" t="s">
        <v>18</v>
      </c>
    </row>
    <row r="67" spans="1:10" ht="21.75">
      <c r="A67" s="10"/>
      <c r="B67" s="4" t="s">
        <v>15</v>
      </c>
      <c r="C67" s="1">
        <f t="shared" si="1"/>
        <v>122993</v>
      </c>
      <c r="D67" s="1">
        <f t="shared" si="1"/>
        <v>3609</v>
      </c>
      <c r="E67" s="1">
        <f t="shared" si="1"/>
        <v>209731</v>
      </c>
      <c r="F67" s="1">
        <f t="shared" si="1"/>
        <v>550667</v>
      </c>
      <c r="G67" s="1">
        <f t="shared" si="1"/>
        <v>3110</v>
      </c>
      <c r="H67" s="1">
        <f t="shared" si="0"/>
        <v>890110</v>
      </c>
      <c r="I67" s="5" t="s">
        <v>16</v>
      </c>
      <c r="J67" s="11"/>
    </row>
    <row r="68" spans="1:10" ht="21.75">
      <c r="A68" s="10"/>
      <c r="B68" s="4" t="s">
        <v>17</v>
      </c>
      <c r="C68" s="1">
        <f t="shared" si="1"/>
        <v>1507457</v>
      </c>
      <c r="D68" s="1">
        <f t="shared" si="1"/>
        <v>78323</v>
      </c>
      <c r="E68" s="1">
        <f t="shared" si="1"/>
        <v>1122623</v>
      </c>
      <c r="F68" s="1">
        <f t="shared" si="1"/>
        <v>901303</v>
      </c>
      <c r="G68" s="1">
        <f t="shared" si="1"/>
        <v>11973</v>
      </c>
      <c r="H68" s="1">
        <f t="shared" si="0"/>
        <v>3621679</v>
      </c>
      <c r="I68" s="5" t="s">
        <v>18</v>
      </c>
      <c r="J68" s="11"/>
    </row>
    <row r="70" spans="1:10" ht="15">
      <c r="A70" s="9" t="s">
        <v>59</v>
      </c>
      <c r="B70" s="9"/>
      <c r="C70" s="9"/>
      <c r="D70" s="3"/>
      <c r="E70" s="3"/>
      <c r="F70" s="3"/>
      <c r="G70" s="3"/>
      <c r="H70" s="3"/>
      <c r="I70" s="3"/>
      <c r="J70" s="3"/>
    </row>
  </sheetData>
  <mergeCells count="55">
    <mergeCell ref="A1:J1"/>
    <mergeCell ref="A2:A5"/>
    <mergeCell ref="B2:B5"/>
    <mergeCell ref="C2:H2"/>
    <mergeCell ref="I2:I5"/>
    <mergeCell ref="J2:J5"/>
    <mergeCell ref="C3:C5"/>
    <mergeCell ref="D3:D5"/>
    <mergeCell ref="E3:E5"/>
    <mergeCell ref="F3:F5"/>
    <mergeCell ref="G3:G5"/>
    <mergeCell ref="H3:H5"/>
    <mergeCell ref="A6:A8"/>
    <mergeCell ref="J6:J8"/>
    <mergeCell ref="A9:A11"/>
    <mergeCell ref="J9:J11"/>
    <mergeCell ref="A12:A14"/>
    <mergeCell ref="J12:J14"/>
    <mergeCell ref="A15:A17"/>
    <mergeCell ref="J15:J17"/>
    <mergeCell ref="A18:A20"/>
    <mergeCell ref="J18:J20"/>
    <mergeCell ref="A21:A23"/>
    <mergeCell ref="J21:J23"/>
    <mergeCell ref="A24:A26"/>
    <mergeCell ref="J24:J26"/>
    <mergeCell ref="A27:A29"/>
    <mergeCell ref="J27:J29"/>
    <mergeCell ref="A30:A32"/>
    <mergeCell ref="J30:J32"/>
    <mergeCell ref="A33:A35"/>
    <mergeCell ref="J33:J35"/>
    <mergeCell ref="A36:A38"/>
    <mergeCell ref="J36:J38"/>
    <mergeCell ref="A39:A41"/>
    <mergeCell ref="J39:J41"/>
    <mergeCell ref="A42:A44"/>
    <mergeCell ref="J42:J44"/>
    <mergeCell ref="A45:A47"/>
    <mergeCell ref="J45:J47"/>
    <mergeCell ref="A48:A50"/>
    <mergeCell ref="J48:J50"/>
    <mergeCell ref="A51:A53"/>
    <mergeCell ref="J51:J53"/>
    <mergeCell ref="A54:A56"/>
    <mergeCell ref="J54:J56"/>
    <mergeCell ref="A70:C70"/>
    <mergeCell ref="A57:A59"/>
    <mergeCell ref="J57:J59"/>
    <mergeCell ref="A60:A62"/>
    <mergeCell ref="J60:J62"/>
    <mergeCell ref="A63:A65"/>
    <mergeCell ref="J63:J65"/>
    <mergeCell ref="A66:A68"/>
    <mergeCell ref="J66:J6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alwajih</cp:lastModifiedBy>
  <dcterms:created xsi:type="dcterms:W3CDTF">1996-10-14T23:33:28Z</dcterms:created>
  <dcterms:modified xsi:type="dcterms:W3CDTF">2006-01-27T15:51:18Z</dcterms:modified>
  <cp:category/>
  <cp:version/>
  <cp:contentType/>
  <cp:contentStatus/>
</cp:coreProperties>
</file>