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<sst xmlns="http://schemas.openxmlformats.org/spreadsheetml/2006/main" count="138" uniqueCount="36">
  <si>
    <t xml:space="preserve">توزيع المشتغلين ( 15 سنة فاكثر ) خلال الاسبوع السابق للمسح بحسب الجنس وقطاع الملكية والفئات العمرية 
TABLE # 11 DISTRIBUTION OF EMPLOYED PERSONS AGED (15 YEARS AND OVER) DURING THE WEEK PRIOR TO THE SURVEY BY SEX, AGE GROUP AND OWNERSHIP SECTOR </t>
  </si>
  <si>
    <t>الفئات العمرية</t>
  </si>
  <si>
    <t>الجنس</t>
  </si>
  <si>
    <t>قطاع الملكية                           OWNERSHIP SECTOR</t>
  </si>
  <si>
    <t>SEX</t>
  </si>
  <si>
    <t>AGE GROUP</t>
  </si>
  <si>
    <t>حكومي</t>
  </si>
  <si>
    <t>عام</t>
  </si>
  <si>
    <t>خاص /منظمات غيرحكومية/مدولية</t>
  </si>
  <si>
    <t>مختلط</t>
  </si>
  <si>
    <t>تعاوني</t>
  </si>
  <si>
    <t>الاجمالي</t>
  </si>
  <si>
    <t>GOVERNMENTAL</t>
  </si>
  <si>
    <t>PUBLIC</t>
  </si>
  <si>
    <t>PRIVATE /N.G.O./INT.ORG.</t>
  </si>
  <si>
    <t>MIXED</t>
  </si>
  <si>
    <t>COOPERATIVE</t>
  </si>
  <si>
    <t>TOTAL</t>
  </si>
  <si>
    <t>19-15</t>
  </si>
  <si>
    <t>ذكور</t>
  </si>
  <si>
    <t>MALE</t>
  </si>
  <si>
    <t>إناث</t>
  </si>
  <si>
    <t xml:space="preserve"> -</t>
  </si>
  <si>
    <t>FEMALE</t>
  </si>
  <si>
    <t>جملة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</si>
  <si>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</si>
  <si>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</si>
  <si>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</si>
  <si>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</si>
  <si>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</si>
  <si>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</si>
  <si>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</si>
  <si>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</si>
  <si>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</si>
  <si>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</si>
  <si>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المصدر: مسح القوى العاملة 1999م</t>
  </si>
</sst>
</file>

<file path=xl/styles.xml><?xml version="1.0" encoding="utf-8"?>
<styleSheet xmlns="http://schemas.openxmlformats.org/spreadsheetml/2006/main">
  <numFmts count="1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4">
    <font>
      <sz val="10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0" fontId="3" fillId="0" borderId="2" xfId="0" applyFont="1" applyBorder="1" applyAlignment="1">
      <alignment horizontal="right" vertical="center" readingOrder="2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4" borderId="0" xfId="0" applyFont="1" applyFill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rightToLeft="1" tabSelected="1" view="pageBreakPreview" zoomScale="60" zoomScaleNormal="85" workbookViewId="0" topLeftCell="A25">
      <selection activeCell="A1" sqref="A1:J1"/>
    </sheetView>
  </sheetViews>
  <sheetFormatPr defaultColWidth="9.140625" defaultRowHeight="12.75"/>
  <cols>
    <col min="3" max="3" width="20.7109375" style="0" customWidth="1"/>
    <col min="4" max="4" width="10.00390625" style="0" customWidth="1"/>
    <col min="5" max="5" width="18.8515625" style="0" customWidth="1"/>
    <col min="6" max="6" width="9.8515625" style="0" customWidth="1"/>
    <col min="8" max="8" width="9.7109375" style="0" customWidth="1"/>
    <col min="9" max="9" width="10.28125" style="0" customWidth="1"/>
    <col min="10" max="10" width="10.8515625" style="0" customWidth="1"/>
  </cols>
  <sheetData>
    <row r="1" spans="1:10" ht="7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.75" customHeight="1">
      <c r="A2" s="24" t="s">
        <v>1</v>
      </c>
      <c r="B2" s="24" t="s">
        <v>2</v>
      </c>
      <c r="C2" s="26" t="s">
        <v>3</v>
      </c>
      <c r="D2" s="27"/>
      <c r="E2" s="27"/>
      <c r="F2" s="27"/>
      <c r="G2" s="27"/>
      <c r="H2" s="28"/>
      <c r="I2" s="29" t="s">
        <v>4</v>
      </c>
      <c r="J2" s="21" t="s">
        <v>5</v>
      </c>
    </row>
    <row r="3" spans="1:10" ht="36" customHeight="1">
      <c r="A3" s="24"/>
      <c r="B3" s="24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2" t="s">
        <v>11</v>
      </c>
      <c r="I3" s="29"/>
      <c r="J3" s="21"/>
    </row>
    <row r="4" spans="1:10" ht="45" customHeight="1">
      <c r="A4" s="25"/>
      <c r="B4" s="25"/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4" t="s">
        <v>17</v>
      </c>
      <c r="I4" s="30"/>
      <c r="J4" s="22"/>
    </row>
    <row r="5" spans="1:10" ht="21.75" customHeight="1">
      <c r="A5" s="11" t="s">
        <v>18</v>
      </c>
      <c r="B5" s="2" t="s">
        <v>19</v>
      </c>
      <c r="C5" s="5">
        <v>26735</v>
      </c>
      <c r="D5" s="5">
        <v>3068</v>
      </c>
      <c r="E5" s="5">
        <v>297349</v>
      </c>
      <c r="F5" s="5">
        <v>445</v>
      </c>
      <c r="G5" s="5">
        <v>523</v>
      </c>
      <c r="H5" s="5">
        <f>SUM(C5:G5)</f>
        <v>328120</v>
      </c>
      <c r="I5" s="4" t="s">
        <v>20</v>
      </c>
      <c r="J5" s="14" t="s">
        <v>18</v>
      </c>
    </row>
    <row r="6" spans="1:10" ht="21.75" customHeight="1">
      <c r="A6" s="12"/>
      <c r="B6" s="2" t="s">
        <v>21</v>
      </c>
      <c r="C6" s="5">
        <v>1634</v>
      </c>
      <c r="D6" s="5">
        <v>571</v>
      </c>
      <c r="E6" s="5">
        <v>155672</v>
      </c>
      <c r="F6" s="5" t="s">
        <v>22</v>
      </c>
      <c r="G6" s="5" t="s">
        <v>22</v>
      </c>
      <c r="H6" s="5">
        <f aca="true" t="shared" si="0" ref="H6:H40">SUM(C6:G6)</f>
        <v>157877</v>
      </c>
      <c r="I6" s="4" t="s">
        <v>23</v>
      </c>
      <c r="J6" s="15"/>
    </row>
    <row r="7" spans="1:10" ht="21.75" customHeight="1">
      <c r="A7" s="13"/>
      <c r="B7" s="7" t="s">
        <v>24</v>
      </c>
      <c r="C7" s="8">
        <f>SUM(C5:C6)</f>
        <v>28369</v>
      </c>
      <c r="D7" s="8">
        <f>SUM(D5:D6)</f>
        <v>3639</v>
      </c>
      <c r="E7" s="8">
        <f>SUM(E5:E6)</f>
        <v>453021</v>
      </c>
      <c r="F7" s="8">
        <f>SUM(F5:F6)</f>
        <v>445</v>
      </c>
      <c r="G7" s="8">
        <f>SUM(G5:G6)</f>
        <v>523</v>
      </c>
      <c r="H7" s="8">
        <f t="shared" si="0"/>
        <v>485997</v>
      </c>
      <c r="I7" s="9" t="s">
        <v>17</v>
      </c>
      <c r="J7" s="16"/>
    </row>
    <row r="8" spans="1:10" ht="21.75" customHeight="1">
      <c r="A8" s="11" t="s">
        <v>25</v>
      </c>
      <c r="B8" s="2" t="s">
        <v>19</v>
      </c>
      <c r="C8" s="5">
        <v>84134</v>
      </c>
      <c r="D8" s="5">
        <v>5404</v>
      </c>
      <c r="E8" s="5">
        <v>289087</v>
      </c>
      <c r="F8" s="5">
        <v>415</v>
      </c>
      <c r="G8" s="5">
        <v>624</v>
      </c>
      <c r="H8" s="5">
        <f t="shared" si="0"/>
        <v>379664</v>
      </c>
      <c r="I8" s="4" t="s">
        <v>20</v>
      </c>
      <c r="J8" s="14" t="s">
        <v>25</v>
      </c>
    </row>
    <row r="9" spans="1:10" ht="21.75" customHeight="1">
      <c r="A9" s="12"/>
      <c r="B9" s="2" t="s">
        <v>21</v>
      </c>
      <c r="C9" s="5">
        <v>7835</v>
      </c>
      <c r="D9" s="5">
        <v>1502</v>
      </c>
      <c r="E9" s="5">
        <v>115138</v>
      </c>
      <c r="F9" s="5" t="s">
        <v>22</v>
      </c>
      <c r="G9" s="5" t="s">
        <v>22</v>
      </c>
      <c r="H9" s="5">
        <f t="shared" si="0"/>
        <v>124475</v>
      </c>
      <c r="I9" s="4" t="s">
        <v>23</v>
      </c>
      <c r="J9" s="15"/>
    </row>
    <row r="10" spans="1:10" ht="21.75" customHeight="1">
      <c r="A10" s="13"/>
      <c r="B10" s="7" t="s">
        <v>24</v>
      </c>
      <c r="C10" s="8">
        <f>SUM(C8:C9)</f>
        <v>91969</v>
      </c>
      <c r="D10" s="8">
        <f>SUM(D8:D9)</f>
        <v>6906</v>
      </c>
      <c r="E10" s="8">
        <f>SUM(E8:E9)</f>
        <v>404225</v>
      </c>
      <c r="F10" s="8">
        <f>SUM(F8:F9)</f>
        <v>415</v>
      </c>
      <c r="G10" s="8">
        <f>SUM(G8:G9)</f>
        <v>624</v>
      </c>
      <c r="H10" s="8">
        <f t="shared" si="0"/>
        <v>504139</v>
      </c>
      <c r="I10" s="9" t="s">
        <v>17</v>
      </c>
      <c r="J10" s="16"/>
    </row>
    <row r="11" spans="1:10" ht="21.75" customHeight="1">
      <c r="A11" s="11" t="s">
        <v>26</v>
      </c>
      <c r="B11" s="2" t="s">
        <v>19</v>
      </c>
      <c r="C11" s="5">
        <v>124700</v>
      </c>
      <c r="D11" s="5">
        <v>12285</v>
      </c>
      <c r="E11" s="5">
        <v>253286</v>
      </c>
      <c r="F11" s="5">
        <v>909</v>
      </c>
      <c r="G11" s="5">
        <v>676</v>
      </c>
      <c r="H11" s="5">
        <f t="shared" si="0"/>
        <v>391856</v>
      </c>
      <c r="I11" s="4" t="s">
        <v>20</v>
      </c>
      <c r="J11" s="14" t="s">
        <v>26</v>
      </c>
    </row>
    <row r="12" spans="1:10" ht="21.75" customHeight="1">
      <c r="A12" s="12"/>
      <c r="B12" s="2" t="s">
        <v>21</v>
      </c>
      <c r="C12" s="5">
        <v>17951</v>
      </c>
      <c r="D12" s="5">
        <v>2721</v>
      </c>
      <c r="E12" s="5">
        <v>101179</v>
      </c>
      <c r="F12" s="5" t="s">
        <v>22</v>
      </c>
      <c r="G12" s="5">
        <v>409</v>
      </c>
      <c r="H12" s="5">
        <f t="shared" si="0"/>
        <v>122260</v>
      </c>
      <c r="I12" s="4" t="s">
        <v>23</v>
      </c>
      <c r="J12" s="15"/>
    </row>
    <row r="13" spans="1:10" ht="21.75" customHeight="1">
      <c r="A13" s="13"/>
      <c r="B13" s="7" t="s">
        <v>24</v>
      </c>
      <c r="C13" s="8">
        <f>SUM(C11:C12)</f>
        <v>142651</v>
      </c>
      <c r="D13" s="8">
        <f>SUM(D11:D12)</f>
        <v>15006</v>
      </c>
      <c r="E13" s="8">
        <f>SUM(E11:E12)</f>
        <v>354465</v>
      </c>
      <c r="F13" s="8">
        <f>SUM(F11:F12)</f>
        <v>909</v>
      </c>
      <c r="G13" s="8">
        <f>SUM(G11:G12)</f>
        <v>1085</v>
      </c>
      <c r="H13" s="8">
        <f t="shared" si="0"/>
        <v>514116</v>
      </c>
      <c r="I13" s="9" t="s">
        <v>17</v>
      </c>
      <c r="J13" s="16"/>
    </row>
    <row r="14" spans="1:10" ht="21.75" customHeight="1">
      <c r="A14" s="11" t="s">
        <v>27</v>
      </c>
      <c r="B14" s="2" t="s">
        <v>19</v>
      </c>
      <c r="C14" s="5">
        <v>103340</v>
      </c>
      <c r="D14" s="5">
        <v>9838</v>
      </c>
      <c r="E14" s="5">
        <v>207757</v>
      </c>
      <c r="F14" s="5">
        <v>859</v>
      </c>
      <c r="G14" s="5">
        <v>262</v>
      </c>
      <c r="H14" s="5">
        <f t="shared" si="0"/>
        <v>322056</v>
      </c>
      <c r="I14" s="4" t="s">
        <v>20</v>
      </c>
      <c r="J14" s="14" t="s">
        <v>27</v>
      </c>
    </row>
    <row r="15" spans="1:10" ht="21.75" customHeight="1">
      <c r="A15" s="12"/>
      <c r="B15" s="2" t="s">
        <v>21</v>
      </c>
      <c r="C15" s="5">
        <v>9555</v>
      </c>
      <c r="D15" s="5">
        <v>1358</v>
      </c>
      <c r="E15" s="5">
        <v>87199</v>
      </c>
      <c r="F15" s="5" t="s">
        <v>22</v>
      </c>
      <c r="G15" s="5" t="s">
        <v>22</v>
      </c>
      <c r="H15" s="5">
        <f t="shared" si="0"/>
        <v>98112</v>
      </c>
      <c r="I15" s="4" t="s">
        <v>23</v>
      </c>
      <c r="J15" s="15"/>
    </row>
    <row r="16" spans="1:10" ht="21.75" customHeight="1">
      <c r="A16" s="13"/>
      <c r="B16" s="7" t="s">
        <v>24</v>
      </c>
      <c r="C16" s="8">
        <f>SUM(C14:C15)</f>
        <v>112895</v>
      </c>
      <c r="D16" s="8">
        <f>SUM(D14:D15)</f>
        <v>11196</v>
      </c>
      <c r="E16" s="8">
        <f>SUM(E14:E15)</f>
        <v>294956</v>
      </c>
      <c r="F16" s="8">
        <f>SUM(F14:F15)</f>
        <v>859</v>
      </c>
      <c r="G16" s="8">
        <f>SUM(G14:G15)</f>
        <v>262</v>
      </c>
      <c r="H16" s="8">
        <f t="shared" si="0"/>
        <v>420168</v>
      </c>
      <c r="I16" s="9" t="s">
        <v>17</v>
      </c>
      <c r="J16" s="16"/>
    </row>
    <row r="17" spans="1:10" ht="21.75" customHeight="1">
      <c r="A17" s="11" t="s">
        <v>28</v>
      </c>
      <c r="B17" s="2" t="s">
        <v>19</v>
      </c>
      <c r="C17" s="5">
        <v>82528</v>
      </c>
      <c r="D17" s="5">
        <v>11461</v>
      </c>
      <c r="E17" s="5">
        <v>258829</v>
      </c>
      <c r="F17" s="5">
        <v>1123</v>
      </c>
      <c r="G17" s="5">
        <v>281</v>
      </c>
      <c r="H17" s="5">
        <f t="shared" si="0"/>
        <v>354222</v>
      </c>
      <c r="I17" s="4" t="s">
        <v>20</v>
      </c>
      <c r="J17" s="14" t="s">
        <v>28</v>
      </c>
    </row>
    <row r="18" spans="1:10" ht="21.75" customHeight="1">
      <c r="A18" s="12"/>
      <c r="B18" s="2" t="s">
        <v>21</v>
      </c>
      <c r="C18" s="5">
        <v>8983</v>
      </c>
      <c r="D18" s="5">
        <v>1920</v>
      </c>
      <c r="E18" s="5">
        <v>105088</v>
      </c>
      <c r="F18" s="5">
        <v>157</v>
      </c>
      <c r="G18" s="5" t="s">
        <v>22</v>
      </c>
      <c r="H18" s="5">
        <f t="shared" si="0"/>
        <v>116148</v>
      </c>
      <c r="I18" s="4" t="s">
        <v>23</v>
      </c>
      <c r="J18" s="15"/>
    </row>
    <row r="19" spans="1:10" ht="21.75" customHeight="1">
      <c r="A19" s="13"/>
      <c r="B19" s="7" t="s">
        <v>24</v>
      </c>
      <c r="C19" s="8">
        <f>SUM(C17:C18)</f>
        <v>91511</v>
      </c>
      <c r="D19" s="8">
        <f>SUM(D17:D18)</f>
        <v>13381</v>
      </c>
      <c r="E19" s="8">
        <f>SUM(E17:E18)</f>
        <v>363917</v>
      </c>
      <c r="F19" s="8">
        <f>SUM(F17:F18)</f>
        <v>1280</v>
      </c>
      <c r="G19" s="8">
        <f>SUM(G17:G18)</f>
        <v>281</v>
      </c>
      <c r="H19" s="8">
        <f t="shared" si="0"/>
        <v>470370</v>
      </c>
      <c r="I19" s="9" t="s">
        <v>17</v>
      </c>
      <c r="J19" s="16"/>
    </row>
    <row r="20" spans="1:10" ht="21.75" customHeight="1">
      <c r="A20" s="11" t="s">
        <v>29</v>
      </c>
      <c r="B20" s="2" t="s">
        <v>19</v>
      </c>
      <c r="C20" s="5">
        <v>51159</v>
      </c>
      <c r="D20" s="5">
        <v>8381</v>
      </c>
      <c r="E20" s="5">
        <v>202608</v>
      </c>
      <c r="F20" s="5">
        <v>377</v>
      </c>
      <c r="G20" s="5">
        <v>764</v>
      </c>
      <c r="H20" s="5">
        <f t="shared" si="0"/>
        <v>263289</v>
      </c>
      <c r="I20" s="4" t="s">
        <v>20</v>
      </c>
      <c r="J20" s="14" t="s">
        <v>29</v>
      </c>
    </row>
    <row r="21" spans="1:10" ht="21.75" customHeight="1">
      <c r="A21" s="12"/>
      <c r="B21" s="2" t="s">
        <v>21</v>
      </c>
      <c r="C21" s="5">
        <v>3603</v>
      </c>
      <c r="D21" s="5">
        <v>716</v>
      </c>
      <c r="E21" s="5">
        <v>96986</v>
      </c>
      <c r="F21" s="5">
        <v>48</v>
      </c>
      <c r="G21" s="5">
        <v>45</v>
      </c>
      <c r="H21" s="5">
        <f t="shared" si="0"/>
        <v>101398</v>
      </c>
      <c r="I21" s="4" t="s">
        <v>23</v>
      </c>
      <c r="J21" s="15"/>
    </row>
    <row r="22" spans="1:10" ht="21.75" customHeight="1">
      <c r="A22" s="13"/>
      <c r="B22" s="7" t="s">
        <v>24</v>
      </c>
      <c r="C22" s="8">
        <f>SUM(C20:C21)</f>
        <v>54762</v>
      </c>
      <c r="D22" s="8">
        <f>SUM(D20:D21)</f>
        <v>9097</v>
      </c>
      <c r="E22" s="8">
        <f>SUM(E20:E21)</f>
        <v>299594</v>
      </c>
      <c r="F22" s="8">
        <f>SUM(F20:F21)</f>
        <v>425</v>
      </c>
      <c r="G22" s="8">
        <f>SUM(G20:G21)</f>
        <v>809</v>
      </c>
      <c r="H22" s="8">
        <f t="shared" si="0"/>
        <v>364687</v>
      </c>
      <c r="I22" s="9" t="s">
        <v>17</v>
      </c>
      <c r="J22" s="16"/>
    </row>
    <row r="23" spans="1:10" ht="21.75" customHeight="1">
      <c r="A23" s="11" t="s">
        <v>30</v>
      </c>
      <c r="B23" s="2" t="s">
        <v>19</v>
      </c>
      <c r="C23" s="5">
        <v>42808</v>
      </c>
      <c r="D23" s="5">
        <v>5821</v>
      </c>
      <c r="E23" s="5">
        <v>166918</v>
      </c>
      <c r="F23" s="5">
        <v>846</v>
      </c>
      <c r="G23" s="5">
        <v>551</v>
      </c>
      <c r="H23" s="5">
        <f t="shared" si="0"/>
        <v>216944</v>
      </c>
      <c r="I23" s="4" t="s">
        <v>20</v>
      </c>
      <c r="J23" s="14" t="s">
        <v>30</v>
      </c>
    </row>
    <row r="24" spans="1:10" ht="21.75" customHeight="1">
      <c r="A24" s="12"/>
      <c r="B24" s="2" t="s">
        <v>21</v>
      </c>
      <c r="C24" s="5">
        <v>2795</v>
      </c>
      <c r="D24" s="5">
        <v>644</v>
      </c>
      <c r="E24" s="5">
        <v>52596</v>
      </c>
      <c r="F24" s="5" t="s">
        <v>22</v>
      </c>
      <c r="G24" s="5" t="s">
        <v>22</v>
      </c>
      <c r="H24" s="5">
        <f t="shared" si="0"/>
        <v>56035</v>
      </c>
      <c r="I24" s="4" t="s">
        <v>23</v>
      </c>
      <c r="J24" s="15"/>
    </row>
    <row r="25" spans="1:10" ht="21.75" customHeight="1">
      <c r="A25" s="13"/>
      <c r="B25" s="7" t="s">
        <v>24</v>
      </c>
      <c r="C25" s="8">
        <f>SUM(C23:C24)</f>
        <v>45603</v>
      </c>
      <c r="D25" s="8">
        <f>SUM(D23:D24)</f>
        <v>6465</v>
      </c>
      <c r="E25" s="8">
        <f>SUM(E23:E24)</f>
        <v>219514</v>
      </c>
      <c r="F25" s="8">
        <f>SUM(F23:F24)</f>
        <v>846</v>
      </c>
      <c r="G25" s="8">
        <f>SUM(G23:G24)</f>
        <v>551</v>
      </c>
      <c r="H25" s="8">
        <f t="shared" si="0"/>
        <v>272979</v>
      </c>
      <c r="I25" s="9" t="s">
        <v>17</v>
      </c>
      <c r="J25" s="16"/>
    </row>
    <row r="26" spans="1:10" ht="21.75" customHeight="1">
      <c r="A26" s="11" t="s">
        <v>31</v>
      </c>
      <c r="B26" s="2" t="s">
        <v>19</v>
      </c>
      <c r="C26" s="5">
        <v>26167</v>
      </c>
      <c r="D26" s="5">
        <v>3640</v>
      </c>
      <c r="E26" s="5">
        <v>147172</v>
      </c>
      <c r="F26" s="5">
        <v>446</v>
      </c>
      <c r="G26" s="5">
        <v>369</v>
      </c>
      <c r="H26" s="5">
        <f t="shared" si="0"/>
        <v>177794</v>
      </c>
      <c r="I26" s="4" t="s">
        <v>20</v>
      </c>
      <c r="J26" s="14" t="s">
        <v>31</v>
      </c>
    </row>
    <row r="27" spans="1:10" ht="21.75" customHeight="1">
      <c r="A27" s="12"/>
      <c r="B27" s="2" t="s">
        <v>21</v>
      </c>
      <c r="C27" s="5">
        <v>2065</v>
      </c>
      <c r="D27" s="5">
        <v>348</v>
      </c>
      <c r="E27" s="5">
        <v>46167</v>
      </c>
      <c r="F27" s="5" t="s">
        <v>22</v>
      </c>
      <c r="G27" s="5" t="s">
        <v>22</v>
      </c>
      <c r="H27" s="5">
        <f t="shared" si="0"/>
        <v>48580</v>
      </c>
      <c r="I27" s="4" t="s">
        <v>23</v>
      </c>
      <c r="J27" s="15"/>
    </row>
    <row r="28" spans="1:10" ht="21.75" customHeight="1">
      <c r="A28" s="13"/>
      <c r="B28" s="7" t="s">
        <v>24</v>
      </c>
      <c r="C28" s="8">
        <f>SUM(C26:C27)</f>
        <v>28232</v>
      </c>
      <c r="D28" s="8">
        <f>SUM(D26:D27)</f>
        <v>3988</v>
      </c>
      <c r="E28" s="8">
        <f>SUM(E26:E27)</f>
        <v>193339</v>
      </c>
      <c r="F28" s="8">
        <f>SUM(F26:F27)</f>
        <v>446</v>
      </c>
      <c r="G28" s="8">
        <f>SUM(G26:G27)</f>
        <v>369</v>
      </c>
      <c r="H28" s="8">
        <f t="shared" si="0"/>
        <v>226374</v>
      </c>
      <c r="I28" s="9" t="s">
        <v>17</v>
      </c>
      <c r="J28" s="16"/>
    </row>
    <row r="29" spans="1:10" ht="21.75" customHeight="1">
      <c r="A29" s="11" t="s">
        <v>32</v>
      </c>
      <c r="B29" s="2" t="s">
        <v>19</v>
      </c>
      <c r="C29" s="5">
        <v>10555</v>
      </c>
      <c r="D29" s="5">
        <v>1927</v>
      </c>
      <c r="E29" s="5">
        <v>84816</v>
      </c>
      <c r="F29" s="5">
        <v>194</v>
      </c>
      <c r="G29" s="5">
        <v>353</v>
      </c>
      <c r="H29" s="5">
        <f t="shared" si="0"/>
        <v>97845</v>
      </c>
      <c r="I29" s="4" t="s">
        <v>20</v>
      </c>
      <c r="J29" s="14" t="s">
        <v>32</v>
      </c>
    </row>
    <row r="30" spans="1:10" ht="21.75" customHeight="1">
      <c r="A30" s="12"/>
      <c r="B30" s="2" t="s">
        <v>21</v>
      </c>
      <c r="C30" s="5">
        <v>436</v>
      </c>
      <c r="D30" s="5">
        <v>58</v>
      </c>
      <c r="E30" s="5">
        <v>24991</v>
      </c>
      <c r="F30" s="5" t="s">
        <v>22</v>
      </c>
      <c r="G30" s="5" t="s">
        <v>22</v>
      </c>
      <c r="H30" s="5">
        <f t="shared" si="0"/>
        <v>25485</v>
      </c>
      <c r="I30" s="4" t="s">
        <v>23</v>
      </c>
      <c r="J30" s="15"/>
    </row>
    <row r="31" spans="1:10" ht="21.75" customHeight="1">
      <c r="A31" s="13"/>
      <c r="B31" s="7" t="s">
        <v>24</v>
      </c>
      <c r="C31" s="8">
        <f>SUM(C29:C30)</f>
        <v>10991</v>
      </c>
      <c r="D31" s="8">
        <f>SUM(D29:D30)</f>
        <v>1985</v>
      </c>
      <c r="E31" s="8">
        <f>SUM(E29:E30)</f>
        <v>109807</v>
      </c>
      <c r="F31" s="8">
        <f>SUM(F29:F30)</f>
        <v>194</v>
      </c>
      <c r="G31" s="8">
        <f>SUM(G29:G30)</f>
        <v>353</v>
      </c>
      <c r="H31" s="8">
        <f t="shared" si="0"/>
        <v>123330</v>
      </c>
      <c r="I31" s="9" t="s">
        <v>17</v>
      </c>
      <c r="J31" s="16"/>
    </row>
    <row r="32" spans="1:10" ht="21.75" customHeight="1">
      <c r="A32" s="11" t="s">
        <v>33</v>
      </c>
      <c r="B32" s="2" t="s">
        <v>19</v>
      </c>
      <c r="C32" s="5">
        <v>9411</v>
      </c>
      <c r="D32" s="5">
        <v>597</v>
      </c>
      <c r="E32" s="5">
        <v>94210</v>
      </c>
      <c r="F32" s="5">
        <v>193</v>
      </c>
      <c r="G32" s="5">
        <v>376</v>
      </c>
      <c r="H32" s="5">
        <f t="shared" si="0"/>
        <v>104787</v>
      </c>
      <c r="I32" s="4" t="s">
        <v>20</v>
      </c>
      <c r="J32" s="14" t="s">
        <v>33</v>
      </c>
    </row>
    <row r="33" spans="1:10" ht="21.75" customHeight="1">
      <c r="A33" s="12"/>
      <c r="B33" s="2" t="s">
        <v>21</v>
      </c>
      <c r="C33" s="5">
        <v>55</v>
      </c>
      <c r="D33" s="5" t="s">
        <v>22</v>
      </c>
      <c r="E33" s="5">
        <v>23173</v>
      </c>
      <c r="F33" s="5" t="s">
        <v>22</v>
      </c>
      <c r="G33" s="5" t="s">
        <v>22</v>
      </c>
      <c r="H33" s="5">
        <f t="shared" si="0"/>
        <v>23228</v>
      </c>
      <c r="I33" s="4" t="s">
        <v>23</v>
      </c>
      <c r="J33" s="15"/>
    </row>
    <row r="34" spans="1:10" ht="21.75" customHeight="1">
      <c r="A34" s="13"/>
      <c r="B34" s="7" t="s">
        <v>24</v>
      </c>
      <c r="C34" s="8">
        <f>SUM(C32:C33)</f>
        <v>9466</v>
      </c>
      <c r="D34" s="8">
        <f>SUM(D32:D33)</f>
        <v>597</v>
      </c>
      <c r="E34" s="8">
        <f>SUM(E32:E33)</f>
        <v>117383</v>
      </c>
      <c r="F34" s="8">
        <f>SUM(F32:F33)</f>
        <v>193</v>
      </c>
      <c r="G34" s="8">
        <f>SUM(G32:G33)</f>
        <v>376</v>
      </c>
      <c r="H34" s="8">
        <f t="shared" si="0"/>
        <v>128015</v>
      </c>
      <c r="I34" s="9" t="s">
        <v>17</v>
      </c>
      <c r="J34" s="16"/>
    </row>
    <row r="35" spans="1:10" ht="21.75" customHeight="1">
      <c r="A35" s="11" t="s">
        <v>34</v>
      </c>
      <c r="B35" s="2" t="s">
        <v>19</v>
      </c>
      <c r="C35" s="5">
        <v>6544</v>
      </c>
      <c r="D35" s="5">
        <v>758</v>
      </c>
      <c r="E35" s="5">
        <v>87448</v>
      </c>
      <c r="F35" s="5" t="s">
        <v>22</v>
      </c>
      <c r="G35" s="5">
        <v>242</v>
      </c>
      <c r="H35" s="5">
        <f t="shared" si="0"/>
        <v>94992</v>
      </c>
      <c r="I35" s="4" t="s">
        <v>20</v>
      </c>
      <c r="J35" s="14" t="s">
        <v>34</v>
      </c>
    </row>
    <row r="36" spans="1:10" ht="21.75" customHeight="1">
      <c r="A36" s="12"/>
      <c r="B36" s="2" t="s">
        <v>21</v>
      </c>
      <c r="C36" s="5" t="s">
        <v>22</v>
      </c>
      <c r="D36" s="5" t="s">
        <v>22</v>
      </c>
      <c r="E36" s="5">
        <v>16512</v>
      </c>
      <c r="F36" s="5" t="s">
        <v>22</v>
      </c>
      <c r="G36" s="5" t="s">
        <v>22</v>
      </c>
      <c r="H36" s="5">
        <f t="shared" si="0"/>
        <v>16512</v>
      </c>
      <c r="I36" s="4" t="s">
        <v>23</v>
      </c>
      <c r="J36" s="15"/>
    </row>
    <row r="37" spans="1:10" ht="21.75" customHeight="1">
      <c r="A37" s="13"/>
      <c r="B37" s="7" t="s">
        <v>24</v>
      </c>
      <c r="C37" s="8">
        <f>SUM(C35:C36)</f>
        <v>6544</v>
      </c>
      <c r="D37" s="8">
        <f>SUM(D35:D36)</f>
        <v>758</v>
      </c>
      <c r="E37" s="8">
        <f>SUM(E35:E36)</f>
        <v>103960</v>
      </c>
      <c r="F37" s="8" t="s">
        <v>22</v>
      </c>
      <c r="G37" s="8">
        <f>SUM(G35:G36)</f>
        <v>242</v>
      </c>
      <c r="H37" s="8">
        <f t="shared" si="0"/>
        <v>111504</v>
      </c>
      <c r="I37" s="9" t="s">
        <v>17</v>
      </c>
      <c r="J37" s="16"/>
    </row>
    <row r="38" spans="1:10" ht="21.75" customHeight="1">
      <c r="A38" s="17" t="s">
        <v>11</v>
      </c>
      <c r="B38" s="2" t="s">
        <v>19</v>
      </c>
      <c r="C38" s="5">
        <f aca="true" t="shared" si="1" ref="C38:G39">SUM(C35,C32,C29,C26,C23,C20,C17,C14,C11,C8,C5)</f>
        <v>568081</v>
      </c>
      <c r="D38" s="5">
        <f t="shared" si="1"/>
        <v>63180</v>
      </c>
      <c r="E38" s="5">
        <f t="shared" si="1"/>
        <v>2089480</v>
      </c>
      <c r="F38" s="5">
        <f t="shared" si="1"/>
        <v>5807</v>
      </c>
      <c r="G38" s="5">
        <f t="shared" si="1"/>
        <v>5021</v>
      </c>
      <c r="H38" s="5">
        <f t="shared" si="0"/>
        <v>2731569</v>
      </c>
      <c r="I38" s="4" t="s">
        <v>20</v>
      </c>
      <c r="J38" s="20" t="s">
        <v>17</v>
      </c>
    </row>
    <row r="39" spans="1:10" ht="21.75" customHeight="1">
      <c r="A39" s="18"/>
      <c r="B39" s="2" t="s">
        <v>21</v>
      </c>
      <c r="C39" s="5">
        <f t="shared" si="1"/>
        <v>54912</v>
      </c>
      <c r="D39" s="5">
        <f t="shared" si="1"/>
        <v>9838</v>
      </c>
      <c r="E39" s="5">
        <f t="shared" si="1"/>
        <v>824701</v>
      </c>
      <c r="F39" s="5">
        <f t="shared" si="1"/>
        <v>205</v>
      </c>
      <c r="G39" s="5">
        <f t="shared" si="1"/>
        <v>454</v>
      </c>
      <c r="H39" s="5">
        <f t="shared" si="0"/>
        <v>890110</v>
      </c>
      <c r="I39" s="4" t="s">
        <v>23</v>
      </c>
      <c r="J39" s="21"/>
    </row>
    <row r="40" spans="1:10" ht="21.75" customHeight="1">
      <c r="A40" s="19"/>
      <c r="B40" s="7" t="s">
        <v>24</v>
      </c>
      <c r="C40" s="8">
        <f>SUM(C38:C39)</f>
        <v>622993</v>
      </c>
      <c r="D40" s="8">
        <f>SUM(D38:D39)</f>
        <v>73018</v>
      </c>
      <c r="E40" s="8">
        <f>SUM(E38:E39)</f>
        <v>2914181</v>
      </c>
      <c r="F40" s="8">
        <f>SUM(F38:F39)</f>
        <v>6012</v>
      </c>
      <c r="G40" s="8">
        <f>SUM(G38:G39)</f>
        <v>5475</v>
      </c>
      <c r="H40" s="8">
        <f t="shared" si="0"/>
        <v>3621679</v>
      </c>
      <c r="I40" s="9" t="s">
        <v>17</v>
      </c>
      <c r="J40" s="22"/>
    </row>
    <row r="41" spans="1:10" ht="15" customHeight="1">
      <c r="A41" s="10" t="s">
        <v>35</v>
      </c>
      <c r="B41" s="10"/>
      <c r="C41" s="10"/>
      <c r="D41" s="6"/>
      <c r="E41" s="6"/>
      <c r="F41" s="6"/>
      <c r="G41" s="6"/>
      <c r="H41" s="6"/>
      <c r="I41" s="6"/>
      <c r="J41" s="6"/>
    </row>
  </sheetData>
  <mergeCells count="31">
    <mergeCell ref="A1:J1"/>
    <mergeCell ref="A2:A4"/>
    <mergeCell ref="B2:B4"/>
    <mergeCell ref="C2:H2"/>
    <mergeCell ref="I2:I4"/>
    <mergeCell ref="J2:J4"/>
    <mergeCell ref="A5:A7"/>
    <mergeCell ref="J5:J7"/>
    <mergeCell ref="A8:A10"/>
    <mergeCell ref="J8:J10"/>
    <mergeCell ref="A11:A13"/>
    <mergeCell ref="J11:J13"/>
    <mergeCell ref="A14:A16"/>
    <mergeCell ref="J14:J16"/>
    <mergeCell ref="A17:A19"/>
    <mergeCell ref="J17:J19"/>
    <mergeCell ref="A20:A22"/>
    <mergeCell ref="J20:J22"/>
    <mergeCell ref="A23:A25"/>
    <mergeCell ref="J23:J25"/>
    <mergeCell ref="A26:A28"/>
    <mergeCell ref="J26:J28"/>
    <mergeCell ref="A29:A31"/>
    <mergeCell ref="J29:J31"/>
    <mergeCell ref="A32:A34"/>
    <mergeCell ref="J32:J34"/>
    <mergeCell ref="A41:C41"/>
    <mergeCell ref="A35:A37"/>
    <mergeCell ref="J35:J37"/>
    <mergeCell ref="A38:A40"/>
    <mergeCell ref="J38:J4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2005-10-01T17:18:43Z</dcterms:created>
  <dcterms:modified xsi:type="dcterms:W3CDTF">2006-01-27T15:53:43Z</dcterms:modified>
  <cp:category/>
  <cp:version/>
  <cp:contentType/>
  <cp:contentStatus/>
</cp:coreProperties>
</file>