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8460" windowHeight="5520" activeTab="0"/>
  </bookViews>
  <sheets>
    <sheet name="ورقة1" sheetId="1" r:id="rId1"/>
  </sheets>
  <definedNames>
    <definedName name="_xlnm.Print_Area" localSheetId="0">'ورقة1'!$A$1:$I$23</definedName>
  </definedNames>
  <calcPr calcId="124519"/>
</workbook>
</file>

<file path=xl/sharedStrings.xml><?xml version="1.0" encoding="utf-8"?>
<sst xmlns="http://schemas.openxmlformats.org/spreadsheetml/2006/main" count="23" uniqueCount="23">
  <si>
    <t>اليمنيون الواصلون عبر الجو</t>
  </si>
  <si>
    <t>اليمنيون الواصلون عبر البحر</t>
  </si>
  <si>
    <t>اليمنيون الواصلون عبر البر</t>
  </si>
  <si>
    <t>اليمنيون المغادرون عبر الجو</t>
  </si>
  <si>
    <t>اليمنيون المغادرون عبر البر</t>
  </si>
  <si>
    <t>اليمنيون المغادرون عبر البحر</t>
  </si>
  <si>
    <t>العرب الواصلون عبر الجو</t>
  </si>
  <si>
    <t>العرب الواصلون عبر البحر</t>
  </si>
  <si>
    <t>العرب الواصلون عبر البر</t>
  </si>
  <si>
    <t>العرب المغادرون عبر الجو</t>
  </si>
  <si>
    <t>العرب المغادرون عبر البحر</t>
  </si>
  <si>
    <t>العرب  المغادرون عبر البر</t>
  </si>
  <si>
    <t>التفاصيل   /  السنة</t>
  </si>
  <si>
    <t>الاجانب الواصلون الى اليمن ( جميع المنافذ )</t>
  </si>
  <si>
    <t>الاجانب المغادرون من اليمن ( جميع المنافذ )</t>
  </si>
  <si>
    <t>إجمالي اليمنيين الواصلون الى الجمهورية اليمنية</t>
  </si>
  <si>
    <t>إجمالي اليمنيين المغادرون من  الجمهورية اليمنية</t>
  </si>
  <si>
    <t>إجمالي العرب الواصلون الى الجمهورية اليمنية</t>
  </si>
  <si>
    <t>إجمالي العرب المغادرون</t>
  </si>
  <si>
    <t>إجمالي الواصلون الى الجمهورية اليمنية</t>
  </si>
  <si>
    <t>إجمالي المغادرون من  الجمهورية اليمنية</t>
  </si>
  <si>
    <r>
      <rPr>
        <sz val="12"/>
        <color rgb="FF0070C0"/>
        <rFont val="Simplified Arabic"/>
        <family val="2"/>
      </rPr>
      <t>المصدر:</t>
    </r>
    <r>
      <rPr>
        <sz val="12"/>
        <rFont val="Simplified Arabic"/>
        <family val="2"/>
      </rPr>
      <t xml:space="preserve"> كتاب الاحصاء اعداد مختلفة</t>
    </r>
  </si>
  <si>
    <t>اليمنيون والعرب والاجانب الواصلون والمغادرون من والى اراضي الجمهورية اليمنية بحسب المنافذ للفترة (2002-2009)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</si>
</sst>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sz val="12"/>
      <name val="Simplified Arabic"/>
      <family val="2"/>
    </font>
    <font>
      <b/>
      <sz val="12"/>
      <name val="Simplified Arabic"/>
      <family val="2"/>
    </font>
    <font>
      <sz val="10"/>
      <name val="MS Sans Serif"/>
      <family val="2"/>
    </font>
    <font>
      <b/>
      <sz val="14"/>
      <color theme="0"/>
      <name val="Simplified Arabic"/>
      <family val="2"/>
    </font>
    <font>
      <b/>
      <sz val="12"/>
      <name val="Calibri"/>
      <family val="2"/>
      <scheme val="minor"/>
    </font>
    <font>
      <sz val="12"/>
      <color rgb="FF0070C0"/>
      <name val="Simplified Arabic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66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21" applyFont="1" applyFill="1" applyBorder="1" applyAlignment="1">
      <alignment horizontal="right" vertical="center"/>
      <protection/>
    </xf>
    <xf numFmtId="0" fontId="3" fillId="3" borderId="1" xfId="21" applyFont="1" applyFill="1" applyBorder="1" applyAlignment="1">
      <alignment horizontal="right" vertical="center"/>
      <protection/>
    </xf>
    <xf numFmtId="0" fontId="3" fillId="2" borderId="1" xfId="0" applyFont="1" applyFill="1" applyBorder="1" applyAlignment="1">
      <alignment horizontal="right" vertical="center"/>
    </xf>
    <xf numFmtId="0" fontId="3" fillId="3" borderId="2" xfId="21" applyFont="1" applyFill="1" applyBorder="1" applyAlignment="1">
      <alignment horizontal="right" vertical="center"/>
      <protection/>
    </xf>
    <xf numFmtId="0" fontId="3" fillId="3" borderId="1" xfId="0" applyFont="1" applyFill="1" applyBorder="1" applyAlignment="1">
      <alignment horizontal="right" vertical="center"/>
    </xf>
    <xf numFmtId="0" fontId="5" fillId="4" borderId="3" xfId="21" applyFont="1" applyFill="1" applyBorder="1" applyAlignment="1">
      <alignment horizontal="center" vertical="center" shrinkToFit="1"/>
      <protection/>
    </xf>
    <xf numFmtId="0" fontId="5" fillId="4" borderId="4" xfId="21" applyFont="1" applyFill="1" applyBorder="1" applyAlignment="1">
      <alignment horizontal="center" vertical="center" shrinkToFit="1"/>
      <protection/>
    </xf>
    <xf numFmtId="0" fontId="5" fillId="4" borderId="5" xfId="21" applyFont="1" applyFill="1" applyBorder="1" applyAlignment="1">
      <alignment horizontal="center" vertical="center" shrinkToFit="1"/>
      <protection/>
    </xf>
    <xf numFmtId="0" fontId="8" fillId="0" borderId="1" xfId="0" applyFont="1" applyBorder="1" applyAlignment="1">
      <alignment horizontal="center"/>
    </xf>
    <xf numFmtId="0" fontId="9" fillId="0" borderId="1" xfId="20" applyFont="1" applyBorder="1" applyAlignment="1">
      <alignment horizontal="center" vertical="center"/>
      <protection/>
    </xf>
    <xf numFmtId="0" fontId="10" fillId="0" borderId="1" xfId="20" applyFont="1" applyBorder="1" applyAlignment="1">
      <alignment horizontal="center" vertical="center"/>
      <protection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3" borderId="1" xfId="0" applyFont="1" applyFill="1" applyBorder="1"/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EMIGR." xfId="20"/>
    <cellStyle name="Normal_ورقة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rightToLeft="1" tabSelected="1" view="pageBreakPreview" zoomScale="60" workbookViewId="0" topLeftCell="A1">
      <selection activeCell="C7" sqref="C7"/>
    </sheetView>
  </sheetViews>
  <sheetFormatPr defaultColWidth="9.140625" defaultRowHeight="12.75"/>
  <cols>
    <col min="1" max="1" width="38.00390625" style="1" customWidth="1"/>
    <col min="2" max="2" width="10.7109375" style="1" bestFit="1" customWidth="1"/>
    <col min="3" max="3" width="10.421875" style="1" customWidth="1"/>
    <col min="4" max="5" width="10.7109375" style="1" bestFit="1" customWidth="1"/>
    <col min="6" max="7" width="12.28125" style="1" bestFit="1" customWidth="1"/>
    <col min="8" max="8" width="12.28125" style="1" customWidth="1"/>
    <col min="9" max="9" width="12.28125" style="1" bestFit="1" customWidth="1"/>
    <col min="10" max="16384" width="9.140625" style="1" customWidth="1"/>
  </cols>
  <sheetData>
    <row r="1" spans="1:9" ht="32.25" customHeight="1">
      <c r="A1" s="9" t="s">
        <v>22</v>
      </c>
      <c r="B1" s="10"/>
      <c r="C1" s="10"/>
      <c r="D1" s="10"/>
      <c r="E1" s="10"/>
      <c r="F1" s="10"/>
      <c r="G1" s="10"/>
      <c r="H1" s="10"/>
      <c r="I1" s="11"/>
    </row>
    <row r="2" spans="1:9" ht="12.75">
      <c r="A2" s="3" t="s">
        <v>12</v>
      </c>
      <c r="B2" s="2">
        <v>2002</v>
      </c>
      <c r="C2" s="2">
        <v>2003</v>
      </c>
      <c r="D2" s="2">
        <v>2004</v>
      </c>
      <c r="E2" s="2">
        <v>2005</v>
      </c>
      <c r="F2" s="2">
        <v>2006</v>
      </c>
      <c r="G2" s="2">
        <v>2007</v>
      </c>
      <c r="H2" s="2">
        <v>2008</v>
      </c>
      <c r="I2" s="2">
        <v>2009</v>
      </c>
    </row>
    <row r="3" spans="1:9" ht="12.75">
      <c r="A3" s="4" t="s">
        <v>0</v>
      </c>
      <c r="B3" s="12">
        <v>80585</v>
      </c>
      <c r="C3" s="12">
        <v>106251</v>
      </c>
      <c r="D3" s="12">
        <v>281995</v>
      </c>
      <c r="E3" s="12">
        <v>176353</v>
      </c>
      <c r="F3" s="12">
        <v>169716</v>
      </c>
      <c r="G3" s="13">
        <v>191722</v>
      </c>
      <c r="H3" s="13">
        <v>180150</v>
      </c>
      <c r="I3" s="14">
        <v>286099</v>
      </c>
    </row>
    <row r="4" spans="1:9" ht="12.75">
      <c r="A4" s="4" t="s">
        <v>1</v>
      </c>
      <c r="B4" s="12">
        <v>732</v>
      </c>
      <c r="C4" s="12">
        <v>353</v>
      </c>
      <c r="D4" s="12">
        <v>722</v>
      </c>
      <c r="E4" s="12">
        <v>548</v>
      </c>
      <c r="F4" s="12">
        <v>3803</v>
      </c>
      <c r="G4" s="13">
        <v>1132</v>
      </c>
      <c r="H4" s="13">
        <v>976</v>
      </c>
      <c r="I4" s="14">
        <v>1013</v>
      </c>
    </row>
    <row r="5" spans="1:9" ht="12.75">
      <c r="A5" s="4" t="s">
        <v>2</v>
      </c>
      <c r="B5" s="12">
        <v>258739</v>
      </c>
      <c r="C5" s="12">
        <v>255172</v>
      </c>
      <c r="D5" s="12">
        <v>317240</v>
      </c>
      <c r="E5" s="12">
        <v>264079</v>
      </c>
      <c r="F5" s="12">
        <v>459960</v>
      </c>
      <c r="G5" s="13">
        <v>369526</v>
      </c>
      <c r="H5" s="13">
        <v>514334</v>
      </c>
      <c r="I5" s="14">
        <v>362408</v>
      </c>
    </row>
    <row r="6" spans="1:9" ht="12.75">
      <c r="A6" s="5" t="s">
        <v>15</v>
      </c>
      <c r="B6" s="15">
        <f>SUM(B3:B5)</f>
        <v>340056</v>
      </c>
      <c r="C6" s="15">
        <f>SUM(C3:C5)</f>
        <v>361776</v>
      </c>
      <c r="D6" s="15">
        <f>SUM(D3:D5)</f>
        <v>599957</v>
      </c>
      <c r="E6" s="15">
        <f>SUM(E3:E5)</f>
        <v>440980</v>
      </c>
      <c r="F6" s="15">
        <f>SUM(F3:F5)</f>
        <v>633479</v>
      </c>
      <c r="G6" s="16">
        <f aca="true" t="shared" si="0" ref="G6">SUM(G3:G5)</f>
        <v>562380</v>
      </c>
      <c r="H6" s="16">
        <f>SUM(H3:H5)</f>
        <v>695460</v>
      </c>
      <c r="I6" s="16">
        <f>SUM(I3:I5)</f>
        <v>649520</v>
      </c>
    </row>
    <row r="7" spans="1:9" ht="12.75">
      <c r="A7" s="6" t="s">
        <v>3</v>
      </c>
      <c r="B7" s="12">
        <v>72279</v>
      </c>
      <c r="C7" s="12">
        <v>119057</v>
      </c>
      <c r="D7" s="12">
        <v>370150</v>
      </c>
      <c r="E7" s="12">
        <v>172817</v>
      </c>
      <c r="F7" s="13">
        <v>177981</v>
      </c>
      <c r="G7" s="13">
        <v>193823</v>
      </c>
      <c r="H7" s="13">
        <v>190358</v>
      </c>
      <c r="I7" s="14">
        <v>291177</v>
      </c>
    </row>
    <row r="8" spans="1:9" ht="12.75">
      <c r="A8" s="4" t="s">
        <v>5</v>
      </c>
      <c r="B8" s="12">
        <v>579</v>
      </c>
      <c r="C8" s="12">
        <v>193</v>
      </c>
      <c r="D8" s="12">
        <v>1855</v>
      </c>
      <c r="E8" s="12">
        <v>732</v>
      </c>
      <c r="F8" s="13">
        <v>1395</v>
      </c>
      <c r="G8" s="13">
        <v>861</v>
      </c>
      <c r="H8" s="13">
        <v>1071</v>
      </c>
      <c r="I8" s="14">
        <v>1041</v>
      </c>
    </row>
    <row r="9" spans="1:9" ht="12.75">
      <c r="A9" s="4" t="s">
        <v>4</v>
      </c>
      <c r="B9" s="12">
        <v>196708</v>
      </c>
      <c r="C9" s="12">
        <v>331106</v>
      </c>
      <c r="D9" s="12">
        <v>258922</v>
      </c>
      <c r="E9" s="12">
        <v>324788</v>
      </c>
      <c r="F9" s="13">
        <v>340511</v>
      </c>
      <c r="G9" s="13">
        <v>318387</v>
      </c>
      <c r="H9" s="13">
        <v>368675</v>
      </c>
      <c r="I9" s="14">
        <v>374583</v>
      </c>
    </row>
    <row r="10" spans="1:9" ht="12.75">
      <c r="A10" s="5" t="s">
        <v>16</v>
      </c>
      <c r="B10" s="15">
        <f>SUM(B7:B9)</f>
        <v>269566</v>
      </c>
      <c r="C10" s="15">
        <f>SUM(C7:C9)</f>
        <v>450356</v>
      </c>
      <c r="D10" s="15">
        <f>SUM(D7:D9)</f>
        <v>630927</v>
      </c>
      <c r="E10" s="15">
        <f>SUM(E7:E9)</f>
        <v>498337</v>
      </c>
      <c r="F10" s="15">
        <f>SUM(F7:F9)</f>
        <v>519887</v>
      </c>
      <c r="G10" s="16">
        <f aca="true" t="shared" si="1" ref="G10">SUM(G7:G9)</f>
        <v>513071</v>
      </c>
      <c r="H10" s="16">
        <f aca="true" t="shared" si="2" ref="H10">SUM(H7:H9)</f>
        <v>560104</v>
      </c>
      <c r="I10" s="16">
        <f>SUM(I7:I9)</f>
        <v>666801</v>
      </c>
    </row>
    <row r="11" spans="1:9" ht="12.75">
      <c r="A11" s="6" t="s">
        <v>6</v>
      </c>
      <c r="B11" s="12">
        <v>18648</v>
      </c>
      <c r="C11" s="12">
        <v>37078</v>
      </c>
      <c r="D11" s="12">
        <v>35093</v>
      </c>
      <c r="E11" s="12">
        <v>80927</v>
      </c>
      <c r="F11" s="13">
        <v>55977</v>
      </c>
      <c r="G11" s="13">
        <v>55641</v>
      </c>
      <c r="H11" s="13">
        <v>56245</v>
      </c>
      <c r="I11" s="13">
        <v>83566</v>
      </c>
    </row>
    <row r="12" spans="1:9" ht="12.75">
      <c r="A12" s="4" t="s">
        <v>7</v>
      </c>
      <c r="B12" s="12">
        <v>711</v>
      </c>
      <c r="C12" s="12">
        <v>1094</v>
      </c>
      <c r="D12" s="12">
        <v>964</v>
      </c>
      <c r="E12" s="12">
        <v>2707</v>
      </c>
      <c r="F12" s="13">
        <v>2077</v>
      </c>
      <c r="G12" s="13">
        <v>1861</v>
      </c>
      <c r="H12" s="13">
        <v>1886</v>
      </c>
      <c r="I12" s="13">
        <v>2411</v>
      </c>
    </row>
    <row r="13" spans="1:9" ht="12.75">
      <c r="A13" s="4" t="s">
        <v>8</v>
      </c>
      <c r="B13" s="12">
        <v>83930</v>
      </c>
      <c r="C13" s="12">
        <v>118901</v>
      </c>
      <c r="D13" s="12">
        <v>87684</v>
      </c>
      <c r="E13" s="12">
        <v>199861</v>
      </c>
      <c r="F13" s="13">
        <v>220783</v>
      </c>
      <c r="G13" s="13">
        <v>223207</v>
      </c>
      <c r="H13" s="13">
        <v>239840</v>
      </c>
      <c r="I13" s="13">
        <v>214032</v>
      </c>
    </row>
    <row r="14" spans="1:9" ht="12.75">
      <c r="A14" s="5" t="s">
        <v>17</v>
      </c>
      <c r="B14" s="15">
        <f aca="true" t="shared" si="3" ref="B14:G14">SUM(B11:B13)</f>
        <v>103289</v>
      </c>
      <c r="C14" s="15">
        <f t="shared" si="3"/>
        <v>157073</v>
      </c>
      <c r="D14" s="15">
        <f t="shared" si="3"/>
        <v>123741</v>
      </c>
      <c r="E14" s="15">
        <f t="shared" si="3"/>
        <v>283495</v>
      </c>
      <c r="F14" s="15">
        <f t="shared" si="3"/>
        <v>278837</v>
      </c>
      <c r="G14" s="16">
        <f t="shared" si="3"/>
        <v>280709</v>
      </c>
      <c r="H14" s="16">
        <f aca="true" t="shared" si="4" ref="H14">SUM(H11:H13)</f>
        <v>297971</v>
      </c>
      <c r="I14" s="16">
        <f>SUM(I11:I13)</f>
        <v>300009</v>
      </c>
    </row>
    <row r="15" spans="1:9" ht="12.75">
      <c r="A15" s="6" t="s">
        <v>9</v>
      </c>
      <c r="B15" s="12">
        <v>16153</v>
      </c>
      <c r="C15" s="12">
        <v>33317</v>
      </c>
      <c r="D15" s="12">
        <v>45029</v>
      </c>
      <c r="E15" s="12">
        <v>97751</v>
      </c>
      <c r="F15" s="13">
        <v>50803</v>
      </c>
      <c r="G15" s="13">
        <v>55818</v>
      </c>
      <c r="H15" s="13">
        <v>53677</v>
      </c>
      <c r="I15" s="13">
        <v>82808</v>
      </c>
    </row>
    <row r="16" spans="1:9" ht="12.75">
      <c r="A16" s="4" t="s">
        <v>10</v>
      </c>
      <c r="B16" s="12">
        <v>761</v>
      </c>
      <c r="C16" s="12">
        <v>1151</v>
      </c>
      <c r="D16" s="12">
        <v>1310</v>
      </c>
      <c r="E16" s="12">
        <v>2549</v>
      </c>
      <c r="F16" s="13">
        <v>1966</v>
      </c>
      <c r="G16" s="13">
        <v>1683</v>
      </c>
      <c r="H16" s="13">
        <v>1792</v>
      </c>
      <c r="I16" s="13">
        <v>2109</v>
      </c>
    </row>
    <row r="17" spans="1:9" ht="12.75">
      <c r="A17" s="4" t="s">
        <v>11</v>
      </c>
      <c r="B17" s="17">
        <v>53501</v>
      </c>
      <c r="C17" s="17">
        <v>92278</v>
      </c>
      <c r="D17" s="17">
        <v>82889</v>
      </c>
      <c r="E17" s="17">
        <v>189559</v>
      </c>
      <c r="F17" s="13">
        <v>167188</v>
      </c>
      <c r="G17" s="13">
        <v>222447</v>
      </c>
      <c r="H17" s="13">
        <v>233932</v>
      </c>
      <c r="I17" s="13">
        <v>210693</v>
      </c>
    </row>
    <row r="18" spans="1:9" ht="12.75">
      <c r="A18" s="7" t="s">
        <v>18</v>
      </c>
      <c r="B18" s="16">
        <f>SUM(B15:B17)</f>
        <v>70415</v>
      </c>
      <c r="C18" s="16">
        <f>SUM(C15:C17)</f>
        <v>126746</v>
      </c>
      <c r="D18" s="16">
        <f>SUM(D15:D17)</f>
        <v>129228</v>
      </c>
      <c r="E18" s="16">
        <f>SUM(E15:E17)</f>
        <v>289859</v>
      </c>
      <c r="F18" s="16">
        <f>SUM(F15:F17)</f>
        <v>219957</v>
      </c>
      <c r="G18" s="16">
        <f aca="true" t="shared" si="5" ref="G18">SUM(G15:G17)</f>
        <v>279948</v>
      </c>
      <c r="H18" s="16">
        <f>SUM(H15:H17)</f>
        <v>289401</v>
      </c>
      <c r="I18" s="16">
        <f>SUM(I15:I17)</f>
        <v>295610</v>
      </c>
    </row>
    <row r="19" spans="1:9" ht="12.75">
      <c r="A19" s="6" t="s">
        <v>13</v>
      </c>
      <c r="B19" s="17">
        <v>62957</v>
      </c>
      <c r="C19" s="17">
        <v>58599</v>
      </c>
      <c r="D19" s="17">
        <v>70769</v>
      </c>
      <c r="E19" s="17">
        <v>108968</v>
      </c>
      <c r="F19" s="18">
        <v>100980</v>
      </c>
      <c r="G19" s="18">
        <v>95013</v>
      </c>
      <c r="H19" s="18">
        <v>96643</v>
      </c>
      <c r="I19" s="19">
        <v>131892</v>
      </c>
    </row>
    <row r="20" spans="1:9" ht="12.75">
      <c r="A20" s="4" t="s">
        <v>14</v>
      </c>
      <c r="B20" s="17">
        <v>59690</v>
      </c>
      <c r="C20" s="17">
        <v>56820</v>
      </c>
      <c r="D20" s="17">
        <v>83125</v>
      </c>
      <c r="E20" s="17">
        <v>110177</v>
      </c>
      <c r="F20" s="18">
        <v>96683</v>
      </c>
      <c r="G20" s="18">
        <v>90644</v>
      </c>
      <c r="H20" s="18">
        <v>90269</v>
      </c>
      <c r="I20" s="19">
        <v>123173</v>
      </c>
    </row>
    <row r="21" spans="1:9" ht="12.75">
      <c r="A21" s="8" t="s">
        <v>19</v>
      </c>
      <c r="B21" s="20">
        <f>B19+B14+B6</f>
        <v>506302</v>
      </c>
      <c r="C21" s="20">
        <f>C19+C14+C6</f>
        <v>577448</v>
      </c>
      <c r="D21" s="20">
        <f>D19+D14+D6</f>
        <v>794467</v>
      </c>
      <c r="E21" s="20">
        <f>E19+E14+E6</f>
        <v>833443</v>
      </c>
      <c r="F21" s="20">
        <f>F19+F14+F6</f>
        <v>1013296</v>
      </c>
      <c r="G21" s="20">
        <v>632102</v>
      </c>
      <c r="H21" s="20">
        <v>1090074</v>
      </c>
      <c r="I21" s="20">
        <v>1081421</v>
      </c>
    </row>
    <row r="22" spans="1:9" ht="12.75">
      <c r="A22" s="8" t="s">
        <v>20</v>
      </c>
      <c r="B22" s="20">
        <f>B20+B18+B10</f>
        <v>399671</v>
      </c>
      <c r="C22" s="20">
        <f>C20+C18+C10</f>
        <v>633922</v>
      </c>
      <c r="D22" s="20">
        <f>D20+D18+D10</f>
        <v>843280</v>
      </c>
      <c r="E22" s="20">
        <f>E20+E18+E10</f>
        <v>898373</v>
      </c>
      <c r="F22" s="20">
        <f>F20+F18+F10</f>
        <v>836527</v>
      </c>
      <c r="G22" s="20">
        <v>883663</v>
      </c>
      <c r="H22" s="20">
        <v>939774</v>
      </c>
      <c r="I22" s="20">
        <v>1085584</v>
      </c>
    </row>
    <row r="23" spans="1:9" ht="12.75">
      <c r="A23" s="1" t="s">
        <v>21</v>
      </c>
      <c r="B23" s="21"/>
      <c r="C23" s="21"/>
      <c r="D23" s="21"/>
      <c r="E23" s="21"/>
      <c r="F23" s="21"/>
      <c r="G23" s="21"/>
      <c r="H23" s="21"/>
      <c r="I23" s="21"/>
    </row>
    <row r="25" ht="41.25" customHeight="1"/>
    <row r="33" ht="36.75" customHeight="1"/>
    <row r="34" ht="43.5" customHeight="1"/>
  </sheetData>
  <mergeCells count="1">
    <mergeCell ref="A1:I1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2006-01-26T18:35:01Z</cp:lastPrinted>
  <dcterms:created xsi:type="dcterms:W3CDTF">2005-11-21T09:36:32Z</dcterms:created>
  <dcterms:modified xsi:type="dcterms:W3CDTF">2010-11-02T07:43:00Z</dcterms:modified>
  <cp:category/>
  <cp:version/>
  <cp:contentType/>
  <cp:contentStatus/>
</cp:coreProperties>
</file>