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577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'ورقة1'!$A$1:$AI$13</definedName>
  </definedNames>
  <calcPr fullCalcOnLoad="1"/>
</workbook>
</file>

<file path=xl/sharedStrings.xml><?xml version="1.0" encoding="utf-8"?>
<sst xmlns="http://schemas.openxmlformats.org/spreadsheetml/2006/main" count="101" uniqueCount="17">
  <si>
    <t>عدد الجامعات الحكومية</t>
  </si>
  <si>
    <t>الجنسية</t>
  </si>
  <si>
    <t>يمني</t>
  </si>
  <si>
    <t>غير يمني</t>
  </si>
  <si>
    <t>عدد الطلاب المقيدين بالجامعات الحكومية</t>
  </si>
  <si>
    <t>ذكور</t>
  </si>
  <si>
    <t>اجمالي</t>
  </si>
  <si>
    <t>عدد الكليات</t>
  </si>
  <si>
    <t>عدد الطلاب الخريجين</t>
  </si>
  <si>
    <t xml:space="preserve">                                          السنوات 
 البيان </t>
  </si>
  <si>
    <t>ــــ</t>
  </si>
  <si>
    <t>إناث</t>
  </si>
  <si>
    <t>إجمالي</t>
  </si>
  <si>
    <t>ـــ</t>
  </si>
  <si>
    <t>كتاب مؤشرات التعليم اعداد مختلفة</t>
  </si>
  <si>
    <t xml:space="preserve">المصدر : كتاب الاحصاء السنوي/ اعداد مختلفة </t>
  </si>
  <si>
    <t>عدد الجامعات الحكومية والطلاب المقيدين والخرجيين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</si>
</sst>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name val="Simplified Arabic"/>
      <family val="1"/>
    </font>
    <font>
      <sz val="8"/>
      <name val="Simplified Arabic"/>
      <family val="1"/>
    </font>
    <font>
      <b/>
      <sz val="11"/>
      <name val="Simplified Arabic"/>
      <family val="1"/>
    </font>
    <font>
      <b/>
      <sz val="16"/>
      <color indexed="9"/>
      <name val="Simplified Arabic"/>
      <family val="1"/>
    </font>
    <font>
      <b/>
      <sz val="16"/>
      <name val="Simplified Arabic"/>
      <family val="1"/>
    </font>
    <font>
      <b/>
      <sz val="16"/>
      <name val="Arial"/>
      <family val="2"/>
    </font>
    <font>
      <b/>
      <sz val="24"/>
      <color indexed="9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/>
    </xf>
    <xf numFmtId="0" fontId="8" fillId="35" borderId="15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rightToLeft="1" tabSelected="1" view="pageBreakPreview" zoomScale="70" zoomScaleSheetLayoutView="70" zoomScalePageLayoutView="0" workbookViewId="0" topLeftCell="M1">
      <selection activeCell="AG14" sqref="AG14"/>
    </sheetView>
  </sheetViews>
  <sheetFormatPr defaultColWidth="9.00390625" defaultRowHeight="24.75"/>
  <cols>
    <col min="1" max="1" width="38.125" style="1" bestFit="1" customWidth="1"/>
    <col min="2" max="2" width="7.25390625" style="1" bestFit="1" customWidth="1"/>
    <col min="3" max="3" width="10.25390625" style="1" bestFit="1" customWidth="1"/>
    <col min="4" max="4" width="9.25390625" style="1" bestFit="1" customWidth="1"/>
    <col min="5" max="6" width="10.25390625" style="1" bestFit="1" customWidth="1"/>
    <col min="7" max="7" width="9.25390625" style="1" bestFit="1" customWidth="1"/>
    <col min="8" max="9" width="10.25390625" style="1" bestFit="1" customWidth="1"/>
    <col min="10" max="10" width="9.25390625" style="1" bestFit="1" customWidth="1"/>
    <col min="11" max="12" width="10.25390625" style="1" bestFit="1" customWidth="1"/>
    <col min="13" max="13" width="9.25390625" style="1" bestFit="1" customWidth="1"/>
    <col min="14" max="15" width="10.25390625" style="1" bestFit="1" customWidth="1"/>
    <col min="16" max="16" width="9.25390625" style="1" bestFit="1" customWidth="1"/>
    <col min="17" max="18" width="10.25390625" style="1" bestFit="1" customWidth="1"/>
    <col min="19" max="19" width="9.25390625" style="1" bestFit="1" customWidth="1"/>
    <col min="20" max="21" width="10.25390625" style="1" bestFit="1" customWidth="1"/>
    <col min="22" max="22" width="9.25390625" style="1" bestFit="1" customWidth="1"/>
    <col min="23" max="24" width="10.25390625" style="1" bestFit="1" customWidth="1"/>
    <col min="25" max="25" width="9.25390625" style="1" bestFit="1" customWidth="1"/>
    <col min="26" max="26" width="10.25390625" style="1" bestFit="1" customWidth="1"/>
    <col min="27" max="27" width="5.25390625" style="1" bestFit="1" customWidth="1"/>
    <col min="28" max="28" width="9.25390625" style="1" bestFit="1" customWidth="1"/>
    <col min="29" max="29" width="10.25390625" style="1" bestFit="1" customWidth="1"/>
    <col min="30" max="32" width="10.25390625" style="1" customWidth="1"/>
    <col min="33" max="33" width="5.25390625" style="1" bestFit="1" customWidth="1"/>
    <col min="34" max="34" width="9.25390625" style="1" bestFit="1" customWidth="1"/>
    <col min="35" max="35" width="10.25390625" style="1" bestFit="1" customWidth="1"/>
    <col min="36" max="16384" width="9.00390625" style="1" customWidth="1"/>
  </cols>
  <sheetData>
    <row r="1" spans="1:35" ht="54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48.75" customHeight="1">
      <c r="A2" s="28" t="s">
        <v>9</v>
      </c>
      <c r="B2" s="29"/>
      <c r="C2" s="11">
        <v>2000</v>
      </c>
      <c r="D2" s="12"/>
      <c r="E2" s="13"/>
      <c r="F2" s="11">
        <v>2001</v>
      </c>
      <c r="G2" s="12"/>
      <c r="H2" s="13"/>
      <c r="I2" s="11">
        <v>2002</v>
      </c>
      <c r="J2" s="12"/>
      <c r="K2" s="13"/>
      <c r="L2" s="11">
        <v>2003</v>
      </c>
      <c r="M2" s="12"/>
      <c r="N2" s="13"/>
      <c r="O2" s="11">
        <v>2004</v>
      </c>
      <c r="P2" s="12"/>
      <c r="Q2" s="13"/>
      <c r="R2" s="11">
        <v>2005</v>
      </c>
      <c r="S2" s="12"/>
      <c r="T2" s="13"/>
      <c r="U2" s="11">
        <v>2006</v>
      </c>
      <c r="V2" s="12"/>
      <c r="W2" s="13"/>
      <c r="X2" s="11">
        <v>2007</v>
      </c>
      <c r="Y2" s="12"/>
      <c r="Z2" s="13"/>
      <c r="AA2" s="11">
        <v>2008</v>
      </c>
      <c r="AB2" s="12"/>
      <c r="AC2" s="13"/>
      <c r="AD2" s="11">
        <v>2009</v>
      </c>
      <c r="AE2" s="12"/>
      <c r="AF2" s="13"/>
      <c r="AG2" s="11">
        <v>2010</v>
      </c>
      <c r="AH2" s="12"/>
      <c r="AI2" s="13"/>
    </row>
    <row r="3" spans="1:35" ht="20.25">
      <c r="A3" s="26" t="s">
        <v>0</v>
      </c>
      <c r="B3" s="27"/>
      <c r="C3" s="17">
        <v>7</v>
      </c>
      <c r="D3" s="18"/>
      <c r="E3" s="18"/>
      <c r="F3" s="16">
        <v>7</v>
      </c>
      <c r="G3" s="16"/>
      <c r="H3" s="16"/>
      <c r="I3" s="17">
        <v>7</v>
      </c>
      <c r="J3" s="18"/>
      <c r="K3" s="19"/>
      <c r="L3" s="17">
        <v>7</v>
      </c>
      <c r="M3" s="18"/>
      <c r="N3" s="19"/>
      <c r="O3" s="17">
        <v>7</v>
      </c>
      <c r="P3" s="18"/>
      <c r="Q3" s="19"/>
      <c r="R3" s="17">
        <v>7</v>
      </c>
      <c r="S3" s="18"/>
      <c r="T3" s="19"/>
      <c r="U3" s="14">
        <v>7</v>
      </c>
      <c r="V3" s="15"/>
      <c r="W3" s="15"/>
      <c r="X3" s="14">
        <v>7</v>
      </c>
      <c r="Y3" s="15"/>
      <c r="Z3" s="15"/>
      <c r="AA3" s="14">
        <v>8</v>
      </c>
      <c r="AB3" s="15"/>
      <c r="AC3" s="15"/>
      <c r="AD3" s="14">
        <v>8</v>
      </c>
      <c r="AE3" s="15"/>
      <c r="AF3" s="15"/>
      <c r="AG3" s="14">
        <v>9</v>
      </c>
      <c r="AH3" s="15"/>
      <c r="AI3" s="15"/>
    </row>
    <row r="4" spans="1:35" ht="20.25">
      <c r="A4" s="24" t="s">
        <v>1</v>
      </c>
      <c r="B4" s="25"/>
      <c r="C4" s="4" t="s">
        <v>2</v>
      </c>
      <c r="D4" s="4" t="s">
        <v>3</v>
      </c>
      <c r="E4" s="4" t="s">
        <v>6</v>
      </c>
      <c r="F4" s="4" t="s">
        <v>2</v>
      </c>
      <c r="G4" s="4" t="s">
        <v>3</v>
      </c>
      <c r="H4" s="4" t="s">
        <v>6</v>
      </c>
      <c r="I4" s="4" t="s">
        <v>2</v>
      </c>
      <c r="J4" s="4" t="s">
        <v>3</v>
      </c>
      <c r="K4" s="4" t="s">
        <v>6</v>
      </c>
      <c r="L4" s="4" t="s">
        <v>2</v>
      </c>
      <c r="M4" s="4" t="s">
        <v>3</v>
      </c>
      <c r="N4" s="4" t="s">
        <v>6</v>
      </c>
      <c r="O4" s="4" t="s">
        <v>2</v>
      </c>
      <c r="P4" s="4" t="s">
        <v>3</v>
      </c>
      <c r="Q4" s="4" t="s">
        <v>6</v>
      </c>
      <c r="R4" s="4" t="s">
        <v>2</v>
      </c>
      <c r="S4" s="4" t="s">
        <v>3</v>
      </c>
      <c r="T4" s="4" t="s">
        <v>6</v>
      </c>
      <c r="U4" s="4" t="s">
        <v>2</v>
      </c>
      <c r="V4" s="4" t="s">
        <v>3</v>
      </c>
      <c r="W4" s="4" t="s">
        <v>6</v>
      </c>
      <c r="X4" s="4" t="s">
        <v>2</v>
      </c>
      <c r="Y4" s="4" t="s">
        <v>3</v>
      </c>
      <c r="Z4" s="4" t="s">
        <v>6</v>
      </c>
      <c r="AA4" s="4" t="s">
        <v>2</v>
      </c>
      <c r="AB4" s="4" t="s">
        <v>3</v>
      </c>
      <c r="AC4" s="4" t="s">
        <v>6</v>
      </c>
      <c r="AD4" s="4" t="s">
        <v>2</v>
      </c>
      <c r="AE4" s="4" t="s">
        <v>3</v>
      </c>
      <c r="AF4" s="4" t="s">
        <v>6</v>
      </c>
      <c r="AG4" s="4" t="s">
        <v>2</v>
      </c>
      <c r="AH4" s="4" t="s">
        <v>3</v>
      </c>
      <c r="AI4" s="4" t="s">
        <v>6</v>
      </c>
    </row>
    <row r="5" spans="1:35" ht="20.25">
      <c r="A5" s="22" t="s">
        <v>4</v>
      </c>
      <c r="B5" s="5" t="s">
        <v>5</v>
      </c>
      <c r="C5" s="6">
        <v>111502</v>
      </c>
      <c r="D5" s="6">
        <v>685</v>
      </c>
      <c r="E5" s="6">
        <f>SUM(C5:D5)</f>
        <v>112187</v>
      </c>
      <c r="F5" s="6">
        <v>125595</v>
      </c>
      <c r="G5" s="6">
        <v>839</v>
      </c>
      <c r="H5" s="6">
        <f>SUM(F5:G5)</f>
        <v>126434</v>
      </c>
      <c r="I5" s="6">
        <v>137951</v>
      </c>
      <c r="J5" s="6">
        <v>871</v>
      </c>
      <c r="K5" s="6">
        <f>SUM(I5:J5)</f>
        <v>138822</v>
      </c>
      <c r="L5" s="6">
        <v>129511</v>
      </c>
      <c r="M5" s="7">
        <v>1005</v>
      </c>
      <c r="N5" s="7">
        <f>SUM(L5:M5)</f>
        <v>130516</v>
      </c>
      <c r="O5" s="6">
        <v>126448</v>
      </c>
      <c r="P5" s="6">
        <v>719</v>
      </c>
      <c r="Q5" s="6">
        <f>SUM(O5:P5)</f>
        <v>127167</v>
      </c>
      <c r="R5" s="7">
        <v>119131</v>
      </c>
      <c r="S5" s="7">
        <v>764</v>
      </c>
      <c r="T5" s="7">
        <f>SUM(R5:S5)</f>
        <v>119895</v>
      </c>
      <c r="U5" s="7">
        <v>121289</v>
      </c>
      <c r="V5" s="7">
        <v>1235</v>
      </c>
      <c r="W5" s="7">
        <f>SUM(U5:V5)</f>
        <v>122524</v>
      </c>
      <c r="X5" s="7">
        <v>132083</v>
      </c>
      <c r="Y5" s="7">
        <v>1873</v>
      </c>
      <c r="Z5" s="7">
        <f>X5+Y5</f>
        <v>133956</v>
      </c>
      <c r="AA5" s="6" t="s">
        <v>10</v>
      </c>
      <c r="AB5" s="6" t="s">
        <v>10</v>
      </c>
      <c r="AC5" s="8">
        <v>129138</v>
      </c>
      <c r="AD5" s="6" t="s">
        <v>10</v>
      </c>
      <c r="AE5" s="6" t="s">
        <v>10</v>
      </c>
      <c r="AF5" s="9">
        <v>131749</v>
      </c>
      <c r="AG5" s="6" t="s">
        <v>10</v>
      </c>
      <c r="AH5" s="6" t="s">
        <v>10</v>
      </c>
      <c r="AI5" s="9">
        <v>139437</v>
      </c>
    </row>
    <row r="6" spans="1:35" ht="20.25">
      <c r="A6" s="22"/>
      <c r="B6" s="5" t="s">
        <v>11</v>
      </c>
      <c r="C6" s="6">
        <v>34648</v>
      </c>
      <c r="D6" s="6">
        <v>346</v>
      </c>
      <c r="E6" s="6">
        <f>SUM(C6:D6)</f>
        <v>34994</v>
      </c>
      <c r="F6" s="6">
        <v>40933</v>
      </c>
      <c r="G6" s="6">
        <v>363</v>
      </c>
      <c r="H6" s="6">
        <f>SUM(F6:G6)</f>
        <v>41296</v>
      </c>
      <c r="I6" s="6">
        <v>44474</v>
      </c>
      <c r="J6" s="6">
        <v>410</v>
      </c>
      <c r="K6" s="6">
        <f>SUM(I6:J6)</f>
        <v>44884</v>
      </c>
      <c r="L6" s="6">
        <v>25646</v>
      </c>
      <c r="M6" s="7">
        <v>432</v>
      </c>
      <c r="N6" s="7">
        <f>SUM(L6:M6)</f>
        <v>26078</v>
      </c>
      <c r="O6" s="6">
        <v>45655</v>
      </c>
      <c r="P6" s="6">
        <v>425</v>
      </c>
      <c r="Q6" s="6">
        <f>SUM(O6:P6)</f>
        <v>46080</v>
      </c>
      <c r="R6" s="7">
        <v>43943</v>
      </c>
      <c r="S6" s="7">
        <v>370</v>
      </c>
      <c r="T6" s="7">
        <f>SUM(R6:S6)</f>
        <v>44313</v>
      </c>
      <c r="U6" s="7">
        <v>46817</v>
      </c>
      <c r="V6" s="7">
        <v>634</v>
      </c>
      <c r="W6" s="7">
        <f>SUM(U6:V6)</f>
        <v>47451</v>
      </c>
      <c r="X6" s="7">
        <v>53842</v>
      </c>
      <c r="Y6" s="7">
        <v>759</v>
      </c>
      <c r="Z6" s="7">
        <f>X6+Y6</f>
        <v>54601</v>
      </c>
      <c r="AA6" s="6" t="s">
        <v>10</v>
      </c>
      <c r="AB6" s="6" t="s">
        <v>10</v>
      </c>
      <c r="AC6" s="8">
        <v>59400</v>
      </c>
      <c r="AD6" s="6" t="s">
        <v>10</v>
      </c>
      <c r="AE6" s="6" t="s">
        <v>10</v>
      </c>
      <c r="AF6" s="9">
        <v>61622</v>
      </c>
      <c r="AG6" s="6" t="s">
        <v>10</v>
      </c>
      <c r="AH6" s="6" t="s">
        <v>10</v>
      </c>
      <c r="AI6" s="9">
        <v>64060</v>
      </c>
    </row>
    <row r="7" spans="1:35" ht="20.25">
      <c r="A7" s="22"/>
      <c r="B7" s="10" t="s">
        <v>12</v>
      </c>
      <c r="C7" s="7">
        <f>C5+C6</f>
        <v>146150</v>
      </c>
      <c r="D7" s="7">
        <f>D5+D6</f>
        <v>1031</v>
      </c>
      <c r="E7" s="7">
        <f>E5+E6</f>
        <v>147181</v>
      </c>
      <c r="F7" s="7">
        <f>F5+F6</f>
        <v>166528</v>
      </c>
      <c r="G7" s="7">
        <f>G5+G6</f>
        <v>1202</v>
      </c>
      <c r="H7" s="7">
        <f>H5+H6</f>
        <v>167730</v>
      </c>
      <c r="I7" s="7">
        <f>I5+I6</f>
        <v>182425</v>
      </c>
      <c r="J7" s="7">
        <f>J5+J6</f>
        <v>1281</v>
      </c>
      <c r="K7" s="7">
        <f>K5+K6</f>
        <v>183706</v>
      </c>
      <c r="L7" s="7">
        <f>L5+L6</f>
        <v>155157</v>
      </c>
      <c r="M7" s="7">
        <f>M5+M6</f>
        <v>1437</v>
      </c>
      <c r="N7" s="7">
        <f>N5+N6</f>
        <v>156594</v>
      </c>
      <c r="O7" s="7">
        <f>O5+O6</f>
        <v>172103</v>
      </c>
      <c r="P7" s="7">
        <f>P5+P6</f>
        <v>1144</v>
      </c>
      <c r="Q7" s="7">
        <f>Q5+Q6</f>
        <v>173247</v>
      </c>
      <c r="R7" s="7">
        <f>R5+R6</f>
        <v>163074</v>
      </c>
      <c r="S7" s="7">
        <f>S5+S6</f>
        <v>1134</v>
      </c>
      <c r="T7" s="7">
        <f>T5+T6</f>
        <v>164208</v>
      </c>
      <c r="U7" s="7">
        <f>U5+U6</f>
        <v>168106</v>
      </c>
      <c r="V7" s="7">
        <f>V5+V6</f>
        <v>1869</v>
      </c>
      <c r="W7" s="7">
        <f>W5+W6</f>
        <v>169975</v>
      </c>
      <c r="X7" s="7">
        <f>X5+X6</f>
        <v>185925</v>
      </c>
      <c r="Y7" s="7">
        <f>Y5+Y6</f>
        <v>2632</v>
      </c>
      <c r="Z7" s="7">
        <f>Z5+Z6</f>
        <v>188557</v>
      </c>
      <c r="AA7" s="6" t="s">
        <v>10</v>
      </c>
      <c r="AB7" s="6" t="s">
        <v>10</v>
      </c>
      <c r="AC7" s="7">
        <f>AC5+AC6</f>
        <v>188538</v>
      </c>
      <c r="AD7" s="6" t="s">
        <v>10</v>
      </c>
      <c r="AE7" s="6" t="s">
        <v>10</v>
      </c>
      <c r="AF7" s="7">
        <f>AF5+AF6</f>
        <v>193371</v>
      </c>
      <c r="AG7" s="6" t="s">
        <v>10</v>
      </c>
      <c r="AH7" s="6" t="s">
        <v>10</v>
      </c>
      <c r="AI7" s="7">
        <f>AI5+AI6</f>
        <v>203497</v>
      </c>
    </row>
    <row r="8" spans="1:35" ht="20.25">
      <c r="A8" s="26" t="s">
        <v>7</v>
      </c>
      <c r="B8" s="27"/>
      <c r="C8" s="16">
        <v>67</v>
      </c>
      <c r="D8" s="16"/>
      <c r="E8" s="16"/>
      <c r="F8" s="16">
        <v>69</v>
      </c>
      <c r="G8" s="16"/>
      <c r="H8" s="16"/>
      <c r="I8" s="16">
        <v>82</v>
      </c>
      <c r="J8" s="16"/>
      <c r="K8" s="16"/>
      <c r="L8" s="16">
        <v>83</v>
      </c>
      <c r="M8" s="16"/>
      <c r="N8" s="16"/>
      <c r="O8" s="16">
        <v>87</v>
      </c>
      <c r="P8" s="16"/>
      <c r="Q8" s="16"/>
      <c r="R8" s="16">
        <v>87</v>
      </c>
      <c r="S8" s="16"/>
      <c r="T8" s="16"/>
      <c r="U8" s="16">
        <v>89</v>
      </c>
      <c r="V8" s="16"/>
      <c r="W8" s="16"/>
      <c r="X8" s="16">
        <v>102</v>
      </c>
      <c r="Y8" s="16"/>
      <c r="Z8" s="16"/>
      <c r="AA8" s="16" t="s">
        <v>13</v>
      </c>
      <c r="AB8" s="16"/>
      <c r="AC8" s="16"/>
      <c r="AD8" s="16" t="s">
        <v>13</v>
      </c>
      <c r="AE8" s="16"/>
      <c r="AF8" s="16"/>
      <c r="AG8" s="16">
        <v>107</v>
      </c>
      <c r="AH8" s="16"/>
      <c r="AI8" s="16"/>
    </row>
    <row r="9" spans="1:35" ht="20.25">
      <c r="A9" s="22" t="s">
        <v>8</v>
      </c>
      <c r="B9" s="5" t="s">
        <v>5</v>
      </c>
      <c r="C9" s="6">
        <v>12416</v>
      </c>
      <c r="D9" s="6">
        <v>42</v>
      </c>
      <c r="E9" s="6">
        <f>SUM(C9:D9)</f>
        <v>12458</v>
      </c>
      <c r="F9" s="6">
        <v>12691</v>
      </c>
      <c r="G9" s="6">
        <v>56</v>
      </c>
      <c r="H9" s="6">
        <f>SUM(F9:G9)</f>
        <v>12747</v>
      </c>
      <c r="I9" s="6">
        <v>10739</v>
      </c>
      <c r="J9" s="6">
        <v>55</v>
      </c>
      <c r="K9" s="6">
        <f>SUM(I9:J9)</f>
        <v>10794</v>
      </c>
      <c r="L9" s="6">
        <v>12831</v>
      </c>
      <c r="M9" s="6">
        <v>94</v>
      </c>
      <c r="N9" s="6">
        <f>SUM(L9:M9)</f>
        <v>12925</v>
      </c>
      <c r="O9" s="20">
        <v>15497</v>
      </c>
      <c r="P9" s="20"/>
      <c r="Q9" s="6">
        <v>15497</v>
      </c>
      <c r="R9" s="20">
        <v>16871</v>
      </c>
      <c r="S9" s="20"/>
      <c r="T9" s="6">
        <v>16871</v>
      </c>
      <c r="U9" s="6" t="s">
        <v>10</v>
      </c>
      <c r="V9" s="6" t="s">
        <v>10</v>
      </c>
      <c r="W9" s="6" t="s">
        <v>10</v>
      </c>
      <c r="X9" s="6" t="s">
        <v>10</v>
      </c>
      <c r="Y9" s="6" t="s">
        <v>10</v>
      </c>
      <c r="Z9" s="6">
        <v>14910</v>
      </c>
      <c r="AA9" s="6" t="s">
        <v>10</v>
      </c>
      <c r="AB9" s="6" t="s">
        <v>10</v>
      </c>
      <c r="AC9" s="8">
        <v>13122</v>
      </c>
      <c r="AD9" s="6" t="s">
        <v>10</v>
      </c>
      <c r="AE9" s="6" t="s">
        <v>10</v>
      </c>
      <c r="AF9" s="9">
        <v>18257</v>
      </c>
      <c r="AG9" s="6" t="s">
        <v>10</v>
      </c>
      <c r="AH9" s="6" t="s">
        <v>10</v>
      </c>
      <c r="AI9" s="9">
        <v>13774</v>
      </c>
    </row>
    <row r="10" spans="1:35" ht="20.25">
      <c r="A10" s="22"/>
      <c r="B10" s="5" t="s">
        <v>11</v>
      </c>
      <c r="C10" s="6">
        <v>3716</v>
      </c>
      <c r="D10" s="6">
        <v>43</v>
      </c>
      <c r="E10" s="6">
        <f>SUM(C10:D10)</f>
        <v>3759</v>
      </c>
      <c r="F10" s="6">
        <v>4693</v>
      </c>
      <c r="G10" s="6">
        <v>40</v>
      </c>
      <c r="H10" s="6">
        <f>SUM(F10:G10)</f>
        <v>4733</v>
      </c>
      <c r="I10" s="6">
        <v>4445</v>
      </c>
      <c r="J10" s="6">
        <v>63</v>
      </c>
      <c r="K10" s="6">
        <f>SUM(I10:J10)</f>
        <v>4508</v>
      </c>
      <c r="L10" s="6">
        <v>7025</v>
      </c>
      <c r="M10" s="6">
        <v>58</v>
      </c>
      <c r="N10" s="6">
        <f>SUM(L10:M10)</f>
        <v>7083</v>
      </c>
      <c r="O10" s="20">
        <v>7832</v>
      </c>
      <c r="P10" s="20"/>
      <c r="Q10" s="6">
        <v>7832</v>
      </c>
      <c r="R10" s="20">
        <v>8216</v>
      </c>
      <c r="S10" s="20"/>
      <c r="T10" s="6">
        <v>8216</v>
      </c>
      <c r="U10" s="6" t="s">
        <v>10</v>
      </c>
      <c r="V10" s="6" t="s">
        <v>10</v>
      </c>
      <c r="W10" s="6" t="s">
        <v>10</v>
      </c>
      <c r="X10" s="6" t="s">
        <v>10</v>
      </c>
      <c r="Y10" s="6" t="s">
        <v>10</v>
      </c>
      <c r="Z10" s="6">
        <v>7884</v>
      </c>
      <c r="AA10" s="6" t="s">
        <v>10</v>
      </c>
      <c r="AB10" s="6" t="s">
        <v>10</v>
      </c>
      <c r="AC10" s="8">
        <v>7261</v>
      </c>
      <c r="AD10" s="6" t="s">
        <v>10</v>
      </c>
      <c r="AE10" s="6" t="s">
        <v>10</v>
      </c>
      <c r="AF10" s="9">
        <v>5061</v>
      </c>
      <c r="AG10" s="6" t="s">
        <v>10</v>
      </c>
      <c r="AH10" s="6" t="s">
        <v>10</v>
      </c>
      <c r="AI10" s="9">
        <v>8680</v>
      </c>
    </row>
    <row r="11" spans="1:35" ht="20.25">
      <c r="A11" s="22"/>
      <c r="B11" s="5" t="s">
        <v>12</v>
      </c>
      <c r="C11" s="6">
        <f>SUM(C9:C10)</f>
        <v>16132</v>
      </c>
      <c r="D11" s="6">
        <f aca="true" t="shared" si="0" ref="D11:M11">SUM(D9:D10)</f>
        <v>85</v>
      </c>
      <c r="E11" s="6">
        <f>SUM(C11:D11)</f>
        <v>16217</v>
      </c>
      <c r="F11" s="6">
        <f t="shared" si="0"/>
        <v>17384</v>
      </c>
      <c r="G11" s="6">
        <f t="shared" si="0"/>
        <v>96</v>
      </c>
      <c r="H11" s="6">
        <f>SUM(F11:G11)</f>
        <v>17480</v>
      </c>
      <c r="I11" s="6">
        <f t="shared" si="0"/>
        <v>15184</v>
      </c>
      <c r="J11" s="6">
        <f t="shared" si="0"/>
        <v>118</v>
      </c>
      <c r="K11" s="6">
        <f>SUM(I11:J11)</f>
        <v>15302</v>
      </c>
      <c r="L11" s="6">
        <f t="shared" si="0"/>
        <v>19856</v>
      </c>
      <c r="M11" s="6">
        <f t="shared" si="0"/>
        <v>152</v>
      </c>
      <c r="N11" s="6">
        <f>SUM(L11:M11)</f>
        <v>20008</v>
      </c>
      <c r="O11" s="20">
        <f>O9+O10</f>
        <v>23329</v>
      </c>
      <c r="P11" s="20"/>
      <c r="Q11" s="6">
        <v>23329</v>
      </c>
      <c r="R11" s="20">
        <f>R9+R10</f>
        <v>25087</v>
      </c>
      <c r="S11" s="20"/>
      <c r="T11" s="6">
        <v>25087</v>
      </c>
      <c r="U11" s="6" t="s">
        <v>10</v>
      </c>
      <c r="V11" s="6" t="s">
        <v>10</v>
      </c>
      <c r="W11" s="6" t="s">
        <v>10</v>
      </c>
      <c r="X11" s="6" t="s">
        <v>10</v>
      </c>
      <c r="Y11" s="6" t="s">
        <v>10</v>
      </c>
      <c r="Z11" s="6">
        <f>Z10+Z9</f>
        <v>22794</v>
      </c>
      <c r="AA11" s="6" t="s">
        <v>10</v>
      </c>
      <c r="AB11" s="6" t="s">
        <v>10</v>
      </c>
      <c r="AC11" s="6">
        <f>AC10+AC9</f>
        <v>20383</v>
      </c>
      <c r="AD11" s="6" t="s">
        <v>10</v>
      </c>
      <c r="AE11" s="6" t="s">
        <v>10</v>
      </c>
      <c r="AF11" s="6">
        <f>AF10+AF9</f>
        <v>23318</v>
      </c>
      <c r="AG11" s="6" t="s">
        <v>10</v>
      </c>
      <c r="AH11" s="6" t="s">
        <v>10</v>
      </c>
      <c r="AI11" s="6">
        <f>AI10+AI9</f>
        <v>22454</v>
      </c>
    </row>
    <row r="12" spans="1:7" ht="15.75">
      <c r="A12" s="21" t="s">
        <v>15</v>
      </c>
      <c r="B12" s="21"/>
      <c r="C12" s="21"/>
      <c r="D12" s="21"/>
      <c r="E12" s="21"/>
      <c r="F12" s="21"/>
      <c r="G12" s="21"/>
    </row>
    <row r="13" spans="1:7" ht="15.75">
      <c r="A13" s="23" t="s">
        <v>14</v>
      </c>
      <c r="B13" s="23"/>
      <c r="C13" s="23"/>
      <c r="D13" s="23"/>
      <c r="E13" s="23"/>
      <c r="F13" s="23"/>
      <c r="G13" s="2"/>
    </row>
    <row r="17" ht="15.75">
      <c r="C17" s="3"/>
    </row>
  </sheetData>
  <sheetProtection/>
  <mergeCells count="48">
    <mergeCell ref="AG2:AI2"/>
    <mergeCell ref="AG3:AI3"/>
    <mergeCell ref="AG8:AI8"/>
    <mergeCell ref="A1:AI1"/>
    <mergeCell ref="AA2:AC2"/>
    <mergeCell ref="AA3:AC3"/>
    <mergeCell ref="AA8:AC8"/>
    <mergeCell ref="I2:K2"/>
    <mergeCell ref="I3:K3"/>
    <mergeCell ref="O2:Q2"/>
    <mergeCell ref="O3:Q3"/>
    <mergeCell ref="R2:T2"/>
    <mergeCell ref="R3:T3"/>
    <mergeCell ref="X2:Z2"/>
    <mergeCell ref="L2:N2"/>
    <mergeCell ref="O8:Q8"/>
    <mergeCell ref="A13:F13"/>
    <mergeCell ref="C2:E2"/>
    <mergeCell ref="C3:E3"/>
    <mergeCell ref="F2:H2"/>
    <mergeCell ref="F3:H3"/>
    <mergeCell ref="A4:B4"/>
    <mergeCell ref="A5:A7"/>
    <mergeCell ref="A8:B8"/>
    <mergeCell ref="A2:B2"/>
    <mergeCell ref="A3:B3"/>
    <mergeCell ref="C8:E8"/>
    <mergeCell ref="I8:K8"/>
    <mergeCell ref="F8:H8"/>
    <mergeCell ref="R9:S9"/>
    <mergeCell ref="A12:G12"/>
    <mergeCell ref="R10:S10"/>
    <mergeCell ref="R11:S11"/>
    <mergeCell ref="O9:P9"/>
    <mergeCell ref="O10:P10"/>
    <mergeCell ref="O11:P11"/>
    <mergeCell ref="A9:A11"/>
    <mergeCell ref="AD2:AF2"/>
    <mergeCell ref="AD3:AF3"/>
    <mergeCell ref="AD8:AF8"/>
    <mergeCell ref="X3:Z3"/>
    <mergeCell ref="L3:N3"/>
    <mergeCell ref="U2:W2"/>
    <mergeCell ref="U3:W3"/>
    <mergeCell ref="U8:W8"/>
    <mergeCell ref="R8:T8"/>
    <mergeCell ref="L8:N8"/>
    <mergeCell ref="X8:Z8"/>
  </mergeCells>
  <printOptions/>
  <pageMargins left="0.75" right="0.75" top="1" bottom="1" header="0.5" footer="0.5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24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24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husny</cp:lastModifiedBy>
  <cp:lastPrinted>2005-09-15T15:56:46Z</cp:lastPrinted>
  <dcterms:created xsi:type="dcterms:W3CDTF">2005-09-15T15:52:40Z</dcterms:created>
  <dcterms:modified xsi:type="dcterms:W3CDTF">2012-04-21T09:33:35Z</dcterms:modified>
  <cp:category/>
  <cp:version/>
  <cp:contentType/>
  <cp:contentStatus/>
</cp:coreProperties>
</file>