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100" windowHeight="5835" activeTab="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'ورقة1'!$A$1:$E$32</definedName>
  </definedNames>
  <calcPr fullCalcOnLoad="1"/>
</workbook>
</file>

<file path=xl/sharedStrings.xml><?xml version="1.0" encoding="utf-8"?>
<sst xmlns="http://schemas.openxmlformats.org/spreadsheetml/2006/main" count="104" uniqueCount="56">
  <si>
    <t>إجمالي عدد المدارس في التعليم الثانوي (خاص)</t>
  </si>
  <si>
    <t>مؤشرات التعليم في الجمهورية اليمنية( 2004 - 2005 )/ ( 2005 - 2006 )</t>
  </si>
  <si>
    <t>عدد طلاب المرحلة الأساسية</t>
  </si>
  <si>
    <t xml:space="preserve"> - ذكور</t>
  </si>
  <si>
    <t>عدد طلاب المرحلة الثانوية</t>
  </si>
  <si>
    <t>عدد الشعب</t>
  </si>
  <si>
    <t>متوسط عدد الطلاب في الشعبه</t>
  </si>
  <si>
    <t>عدد المدرسين في التعليم الأساسي</t>
  </si>
  <si>
    <t>عدد المدارس في التعليم الاساسي (خاص)</t>
  </si>
  <si>
    <t>ذكور</t>
  </si>
  <si>
    <t>اناث</t>
  </si>
  <si>
    <t>2007-2006</t>
  </si>
  <si>
    <t>2008-2007</t>
  </si>
  <si>
    <t>نسبة الطلاب الذكور الى إجمالي الطلاب %</t>
  </si>
  <si>
    <t>نسبة الطلاب الاناث الى إجمالي الطلاب %</t>
  </si>
  <si>
    <t>نصيب المدرس من الطلاب</t>
  </si>
  <si>
    <t xml:space="preserve"> - اناث</t>
  </si>
  <si>
    <t xml:space="preserve">                                            السنوات  
 البيان     </t>
  </si>
  <si>
    <r>
      <t>المصدر</t>
    </r>
    <r>
      <rPr>
        <sz val="11"/>
        <rFont val="Simplified Arabic"/>
        <family val="1"/>
      </rPr>
      <t xml:space="preserve"> : الجهاز المركزي للإحصاء / اعداد مختلفة ( - لاتتوفربيانات )</t>
    </r>
  </si>
  <si>
    <t>إجمالي  المدرسين في التعليم الاساسي  (خاص)</t>
  </si>
  <si>
    <t>2009-2008</t>
  </si>
  <si>
    <t>2010-2009</t>
  </si>
  <si>
    <t>بيانات ومؤشرات التعليم الاساسي والثانوي (الخاص)  للفترة (2006-2007) و (2009-2010)</t>
  </si>
  <si>
    <t xml:space="preserve"> مؤشرات التعليم</t>
  </si>
  <si>
    <t xml:space="preserve"> Education Indicators     </t>
  </si>
  <si>
    <t>البيان</t>
  </si>
  <si>
    <t>2009/2008</t>
  </si>
  <si>
    <t>2010/2009</t>
  </si>
  <si>
    <t>Item</t>
  </si>
  <si>
    <t>إجمالي</t>
  </si>
  <si>
    <t>Total</t>
  </si>
  <si>
    <t>Number of students at basic stage</t>
  </si>
  <si>
    <t xml:space="preserve"> Male    </t>
  </si>
  <si>
    <t>إناث</t>
  </si>
  <si>
    <t>Female</t>
  </si>
  <si>
    <t>نسبة الطلاب الذكور الى إجمالي الطلاب</t>
  </si>
  <si>
    <t>نسبة الطلاب الاناث الى إجمالي الطلاب</t>
  </si>
  <si>
    <t>Percentage of females to total students</t>
  </si>
  <si>
    <t>Number of classrooms</t>
  </si>
  <si>
    <t>Average number of students per classroom</t>
  </si>
  <si>
    <t>Number of teachers at basic schooling</t>
  </si>
  <si>
    <t>عدد المدارس الأساسية ( خاصة )</t>
  </si>
  <si>
    <t>Number of basic schools (private)</t>
  </si>
  <si>
    <t>Percentage of males to total students</t>
  </si>
  <si>
    <t>Number of teachers at the secondary schooling</t>
  </si>
  <si>
    <t>عدد المدارس الثانوية ( خاصة )</t>
  </si>
  <si>
    <t>Number of private secondary schools</t>
  </si>
  <si>
    <t>Number of students in the secondary stage</t>
  </si>
  <si>
    <t>Average Students per Classroom</t>
  </si>
  <si>
    <t>عدد المدرسين في التعليم الثانوي</t>
  </si>
  <si>
    <t xml:space="preserve">عدد المدرسين </t>
  </si>
  <si>
    <t xml:space="preserve">عدد المدارس الأساسية الثانوية ( خاصة ) </t>
  </si>
  <si>
    <t>Number of  basic &amp; secondary schools (private)</t>
  </si>
  <si>
    <t xml:space="preserve">    Number of teachers  </t>
  </si>
  <si>
    <t>عدد المدرسين في التعليم الثانوي خاص</t>
  </si>
  <si>
    <t xml:space="preserve">عدد طلاب فب المدارس الأساسية الثانوية ( خاصة ) </t>
  </si>
</sst>
</file>

<file path=xl/styles.xml><?xml version="1.0" encoding="utf-8"?>
<styleSheet xmlns="http://schemas.openxmlformats.org/spreadsheetml/2006/main">
  <numFmts count="10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0.0%"/>
    <numFmt numFmtId="165" formatCode="0.0"/>
  </numFmts>
  <fonts count="46">
    <font>
      <sz val="10"/>
      <name val="Arial"/>
      <family val="0"/>
    </font>
    <font>
      <sz val="11"/>
      <color indexed="8"/>
      <name val="Arial"/>
      <family val="2"/>
    </font>
    <font>
      <b/>
      <sz val="12"/>
      <name val="Simplified Arabic"/>
      <family val="1"/>
    </font>
    <font>
      <sz val="8"/>
      <name val="Arial"/>
      <family val="2"/>
    </font>
    <font>
      <sz val="12"/>
      <name val="Arial"/>
      <family val="2"/>
    </font>
    <font>
      <sz val="11"/>
      <name val="Simplified Arabic"/>
      <family val="1"/>
    </font>
    <font>
      <b/>
      <sz val="12"/>
      <color indexed="9"/>
      <name val="Simplified Arabic"/>
      <family val="1"/>
    </font>
    <font>
      <b/>
      <sz val="12"/>
      <color indexed="8"/>
      <name val="Simplified Arabic"/>
      <family val="1"/>
    </font>
    <font>
      <sz val="11"/>
      <color indexed="12"/>
      <name val="Simplified Arabic"/>
      <family val="1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8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medium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0" borderId="2" applyNumberFormat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30" borderId="0" applyNumberFormat="0" applyBorder="0" applyAlignment="0" applyProtection="0"/>
    <xf numFmtId="0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0" fillId="32" borderId="9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33" borderId="10" xfId="0" applyFont="1" applyFill="1" applyBorder="1" applyAlignment="1">
      <alignment horizontal="right" vertical="center" wrapText="1" indent="1" readingOrder="2"/>
    </xf>
    <xf numFmtId="0" fontId="7" fillId="0" borderId="11" xfId="52" applyFont="1" applyFill="1" applyBorder="1" applyAlignment="1">
      <alignment horizontal="right" vertical="center" wrapText="1" indent="1" readingOrder="2"/>
      <protection/>
    </xf>
    <xf numFmtId="0" fontId="7" fillId="0" borderId="10" xfId="52" applyFont="1" applyFill="1" applyBorder="1" applyAlignment="1">
      <alignment horizontal="right" vertical="center" wrapText="1" indent="1" readingOrder="2"/>
      <protection/>
    </xf>
    <xf numFmtId="0" fontId="7" fillId="0" borderId="10" xfId="52" applyFont="1" applyFill="1" applyBorder="1" applyAlignment="1" quotePrefix="1">
      <alignment horizontal="right" vertical="center" wrapText="1" indent="1" readingOrder="2"/>
      <protection/>
    </xf>
    <xf numFmtId="0" fontId="2" fillId="33" borderId="10" xfId="0" applyFont="1" applyFill="1" applyBorder="1" applyAlignment="1">
      <alignment horizontal="center" vertical="center" wrapText="1" readingOrder="2"/>
    </xf>
    <xf numFmtId="0" fontId="7" fillId="0" borderId="12" xfId="52" applyFont="1" applyFill="1" applyBorder="1" applyAlignment="1">
      <alignment horizontal="right" vertical="center" wrapText="1" indent="1" readingOrder="2"/>
      <protection/>
    </xf>
    <xf numFmtId="3" fontId="9" fillId="0" borderId="10" xfId="52" applyNumberFormat="1" applyFont="1" applyFill="1" applyBorder="1" applyAlignment="1">
      <alignment horizontal="center" vertical="center"/>
      <protection/>
    </xf>
    <xf numFmtId="0" fontId="9" fillId="0" borderId="10" xfId="52" applyFont="1" applyFill="1" applyBorder="1" applyAlignment="1">
      <alignment horizontal="center" vertical="center"/>
      <protection/>
    </xf>
    <xf numFmtId="2" fontId="9" fillId="0" borderId="10" xfId="52" applyNumberFormat="1" applyFont="1" applyFill="1" applyBorder="1" applyAlignment="1">
      <alignment horizontal="center" vertical="center"/>
      <protection/>
    </xf>
    <xf numFmtId="0" fontId="9" fillId="34" borderId="13" xfId="52" applyFont="1" applyFill="1" applyBorder="1" applyAlignment="1">
      <alignment horizontal="right" vertical="center" wrapText="1" indent="1"/>
      <protection/>
    </xf>
    <xf numFmtId="0" fontId="9" fillId="34" borderId="13" xfId="52" applyFont="1" applyFill="1" applyBorder="1" applyAlignment="1">
      <alignment horizontal="center" vertical="center"/>
      <protection/>
    </xf>
    <xf numFmtId="0" fontId="9" fillId="34" borderId="13" xfId="52" applyFont="1" applyFill="1" applyBorder="1" applyAlignment="1">
      <alignment horizontal="left" vertical="center" wrapText="1" indent="1"/>
      <protection/>
    </xf>
    <xf numFmtId="0" fontId="11" fillId="34" borderId="13" xfId="52" applyFont="1" applyFill="1" applyBorder="1" applyAlignment="1">
      <alignment horizontal="left" vertical="center" wrapText="1" indent="1"/>
      <protection/>
    </xf>
    <xf numFmtId="17" fontId="9" fillId="33" borderId="10" xfId="52" applyNumberFormat="1" applyFont="1" applyFill="1" applyBorder="1" applyAlignment="1">
      <alignment horizontal="center" vertical="center" readingOrder="2"/>
      <protection/>
    </xf>
    <xf numFmtId="0" fontId="9" fillId="35" borderId="10" xfId="52" applyFont="1" applyFill="1" applyBorder="1" applyAlignment="1">
      <alignment horizontal="center" vertical="center" wrapText="1" readingOrder="2"/>
      <protection/>
    </xf>
    <xf numFmtId="0" fontId="12" fillId="35" borderId="14" xfId="0" applyFont="1" applyFill="1" applyBorder="1" applyAlignment="1" applyProtection="1">
      <alignment horizontal="center" vertical="center" wrapText="1"/>
      <protection/>
    </xf>
    <xf numFmtId="0" fontId="12" fillId="35" borderId="10" xfId="52" applyFont="1" applyFill="1" applyBorder="1" applyAlignment="1">
      <alignment horizontal="center" vertical="center" wrapText="1"/>
      <protection/>
    </xf>
    <xf numFmtId="164" fontId="9" fillId="0" borderId="10" xfId="52" applyNumberFormat="1" applyFont="1" applyFill="1" applyBorder="1" applyAlignment="1">
      <alignment horizontal="center" vertical="center" readingOrder="2"/>
      <protection/>
    </xf>
    <xf numFmtId="0" fontId="9" fillId="33" borderId="10" xfId="52" applyFont="1" applyFill="1" applyBorder="1" applyAlignment="1">
      <alignment horizontal="center" vertical="center"/>
      <protection/>
    </xf>
    <xf numFmtId="165" fontId="9" fillId="0" borderId="10" xfId="52" applyNumberFormat="1" applyFont="1" applyFill="1" applyBorder="1" applyAlignment="1">
      <alignment horizontal="center" vertical="center" readingOrder="2"/>
      <protection/>
    </xf>
    <xf numFmtId="165" fontId="13" fillId="0" borderId="10" xfId="52" applyNumberFormat="1" applyFont="1" applyFill="1" applyBorder="1" applyAlignment="1">
      <alignment horizontal="center" vertical="center" readingOrder="2"/>
      <protection/>
    </xf>
    <xf numFmtId="3" fontId="9" fillId="0" borderId="10" xfId="52" applyNumberFormat="1" applyFont="1" applyFill="1" applyBorder="1" applyAlignment="1">
      <alignment horizontal="center" vertical="center" readingOrder="2"/>
      <protection/>
    </xf>
    <xf numFmtId="0" fontId="8" fillId="0" borderId="0" xfId="0" applyFont="1" applyFill="1" applyBorder="1" applyAlignment="1">
      <alignment horizontal="right" vertical="center"/>
    </xf>
    <xf numFmtId="0" fontId="9" fillId="33" borderId="10" xfId="52" applyFont="1" applyFill="1" applyBorder="1" applyAlignment="1">
      <alignment vertical="center" wrapText="1" shrinkToFit="1" readingOrder="2"/>
      <protection/>
    </xf>
    <xf numFmtId="0" fontId="9" fillId="36" borderId="10" xfId="52" applyFont="1" applyFill="1" applyBorder="1" applyAlignment="1">
      <alignment horizontal="center" vertical="center"/>
      <protection/>
    </xf>
    <xf numFmtId="2" fontId="9" fillId="36" borderId="10" xfId="52" applyNumberFormat="1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 readingOrder="2"/>
    </xf>
    <xf numFmtId="0" fontId="6" fillId="37" borderId="15" xfId="0" applyFont="1" applyFill="1" applyBorder="1" applyAlignment="1">
      <alignment horizontal="center" vertical="center" readingOrder="2"/>
    </xf>
    <xf numFmtId="0" fontId="6" fillId="37" borderId="13" xfId="0" applyFont="1" applyFill="1" applyBorder="1" applyAlignment="1">
      <alignment horizontal="center" vertical="center" readingOrder="2"/>
    </xf>
    <xf numFmtId="0" fontId="9" fillId="0" borderId="16" xfId="52" applyFont="1" applyFill="1" applyBorder="1" applyAlignment="1">
      <alignment horizontal="right" vertical="center" wrapText="1" indent="1" readingOrder="2"/>
      <protection/>
    </xf>
    <xf numFmtId="0" fontId="9" fillId="0" borderId="17" xfId="52" applyFont="1" applyFill="1" applyBorder="1" applyAlignment="1">
      <alignment horizontal="right" vertical="center" wrapText="1" indent="1" readingOrder="2"/>
      <protection/>
    </xf>
    <xf numFmtId="0" fontId="9" fillId="0" borderId="11" xfId="52" applyFont="1" applyFill="1" applyBorder="1" applyAlignment="1">
      <alignment horizontal="right" vertical="center" wrapText="1" indent="1" readingOrder="2"/>
      <protection/>
    </xf>
    <xf numFmtId="0" fontId="12" fillId="0" borderId="16" xfId="52" applyFont="1" applyFill="1" applyBorder="1" applyAlignment="1">
      <alignment horizontal="left" vertical="center" wrapText="1" indent="1" readingOrder="1"/>
      <protection/>
    </xf>
    <xf numFmtId="0" fontId="12" fillId="0" borderId="17" xfId="52" applyFont="1" applyFill="1" applyBorder="1" applyAlignment="1">
      <alignment horizontal="left" vertical="center" wrapText="1" indent="1" readingOrder="1"/>
      <protection/>
    </xf>
    <xf numFmtId="0" fontId="12" fillId="0" borderId="11" xfId="52" applyFont="1" applyFill="1" applyBorder="1" applyAlignment="1">
      <alignment horizontal="left" vertical="center" wrapText="1" indent="1" readingOrder="1"/>
      <protection/>
    </xf>
    <xf numFmtId="0" fontId="9" fillId="33" borderId="18" xfId="52" applyFont="1" applyFill="1" applyBorder="1" applyAlignment="1">
      <alignment horizontal="right" vertical="center" wrapText="1" indent="1" shrinkToFit="1" readingOrder="2"/>
      <protection/>
    </xf>
    <xf numFmtId="0" fontId="9" fillId="33" borderId="14" xfId="52" applyFont="1" applyFill="1" applyBorder="1" applyAlignment="1">
      <alignment horizontal="right" vertical="center" wrapText="1" indent="1" shrinkToFit="1" readingOrder="2"/>
      <protection/>
    </xf>
    <xf numFmtId="0" fontId="12" fillId="33" borderId="18" xfId="52" applyFont="1" applyFill="1" applyBorder="1" applyAlignment="1" quotePrefix="1">
      <alignment horizontal="left" vertical="center" wrapText="1" indent="1" shrinkToFit="1"/>
      <protection/>
    </xf>
    <xf numFmtId="0" fontId="12" fillId="33" borderId="14" xfId="52" applyFont="1" applyFill="1" applyBorder="1" applyAlignment="1" quotePrefix="1">
      <alignment horizontal="left" vertical="center" wrapText="1" indent="1" shrinkToFit="1"/>
      <protection/>
    </xf>
    <xf numFmtId="0" fontId="9" fillId="35" borderId="18" xfId="52" applyFont="1" applyFill="1" applyBorder="1" applyAlignment="1">
      <alignment horizontal="right" vertical="center" wrapText="1" indent="1" readingOrder="2"/>
      <protection/>
    </xf>
    <xf numFmtId="0" fontId="9" fillId="35" borderId="14" xfId="52" applyFont="1" applyFill="1" applyBorder="1" applyAlignment="1">
      <alignment horizontal="right" vertical="center" wrapText="1" indent="1" readingOrder="2"/>
      <protection/>
    </xf>
    <xf numFmtId="0" fontId="12" fillId="35" borderId="18" xfId="52" applyFont="1" applyFill="1" applyBorder="1" applyAlignment="1">
      <alignment horizontal="left" vertical="center" wrapText="1" indent="1"/>
      <protection/>
    </xf>
    <xf numFmtId="0" fontId="12" fillId="35" borderId="14" xfId="52" applyFont="1" applyFill="1" applyBorder="1" applyAlignment="1">
      <alignment horizontal="left" vertical="center" wrapText="1" indent="1"/>
      <protection/>
    </xf>
    <xf numFmtId="0" fontId="9" fillId="0" borderId="16" xfId="52" applyFont="1" applyFill="1" applyBorder="1" applyAlignment="1" quotePrefix="1">
      <alignment horizontal="right" vertical="center" wrapText="1" indent="1" readingOrder="2"/>
      <protection/>
    </xf>
    <xf numFmtId="0" fontId="9" fillId="0" borderId="17" xfId="52" applyFont="1" applyFill="1" applyBorder="1" applyAlignment="1" quotePrefix="1">
      <alignment horizontal="right" vertical="center" wrapText="1" indent="1" readingOrder="2"/>
      <protection/>
    </xf>
    <xf numFmtId="0" fontId="9" fillId="0" borderId="11" xfId="52" applyFont="1" applyFill="1" applyBorder="1" applyAlignment="1" quotePrefix="1">
      <alignment horizontal="right" vertical="center" wrapText="1" indent="1" readingOrder="2"/>
      <protection/>
    </xf>
    <xf numFmtId="0" fontId="12" fillId="0" borderId="16" xfId="52" applyFont="1" applyFill="1" applyBorder="1" applyAlignment="1" quotePrefix="1">
      <alignment horizontal="left" vertical="center" wrapText="1" indent="1"/>
      <protection/>
    </xf>
    <xf numFmtId="0" fontId="12" fillId="0" borderId="17" xfId="52" applyFont="1" applyFill="1" applyBorder="1" applyAlignment="1" quotePrefix="1">
      <alignment horizontal="left" vertical="center" wrapText="1" indent="1"/>
      <protection/>
    </xf>
    <xf numFmtId="0" fontId="12" fillId="0" borderId="11" xfId="52" applyFont="1" applyFill="1" applyBorder="1" applyAlignment="1" quotePrefix="1">
      <alignment horizontal="left" vertical="center" wrapText="1" indent="1"/>
      <protection/>
    </xf>
    <xf numFmtId="0" fontId="9" fillId="35" borderId="18" xfId="52" applyFont="1" applyFill="1" applyBorder="1" applyAlignment="1" quotePrefix="1">
      <alignment horizontal="right" vertical="center" wrapText="1" indent="1" readingOrder="2"/>
      <protection/>
    </xf>
    <xf numFmtId="0" fontId="9" fillId="35" borderId="14" xfId="52" applyFont="1" applyFill="1" applyBorder="1" applyAlignment="1" quotePrefix="1">
      <alignment horizontal="right" vertical="center" wrapText="1" indent="1" readingOrder="2"/>
      <protection/>
    </xf>
    <xf numFmtId="0" fontId="9" fillId="33" borderId="18" xfId="52" applyFont="1" applyFill="1" applyBorder="1" applyAlignment="1">
      <alignment horizontal="right" vertical="center" wrapText="1" indent="1" readingOrder="2"/>
      <protection/>
    </xf>
    <xf numFmtId="0" fontId="9" fillId="33" borderId="14" xfId="52" applyFont="1" applyFill="1" applyBorder="1" applyAlignment="1">
      <alignment horizontal="right" vertical="center" wrapText="1" indent="1" readingOrder="2"/>
      <protection/>
    </xf>
    <xf numFmtId="0" fontId="12" fillId="33" borderId="18" xfId="52" applyFont="1" applyFill="1" applyBorder="1" applyAlignment="1" quotePrefix="1">
      <alignment horizontal="left" vertical="center" wrapText="1" indent="1"/>
      <protection/>
    </xf>
    <xf numFmtId="0" fontId="12" fillId="33" borderId="14" xfId="52" applyFont="1" applyFill="1" applyBorder="1" applyAlignment="1" quotePrefix="1">
      <alignment horizontal="left" vertical="center" wrapText="1" indent="1"/>
      <protection/>
    </xf>
    <xf numFmtId="0" fontId="9" fillId="0" borderId="18" xfId="52" applyFont="1" applyFill="1" applyBorder="1" applyAlignment="1" quotePrefix="1">
      <alignment horizontal="right" vertical="center" wrapText="1" indent="1" readingOrder="2"/>
      <protection/>
    </xf>
    <xf numFmtId="0" fontId="9" fillId="0" borderId="14" xfId="52" applyFont="1" applyFill="1" applyBorder="1" applyAlignment="1" quotePrefix="1">
      <alignment horizontal="right" vertical="center" wrapText="1" indent="1" readingOrder="2"/>
      <protection/>
    </xf>
    <xf numFmtId="0" fontId="12" fillId="0" borderId="18" xfId="52" applyFont="1" applyFill="1" applyBorder="1" applyAlignment="1">
      <alignment horizontal="left" vertical="center" wrapText="1" indent="1"/>
      <protection/>
    </xf>
    <xf numFmtId="0" fontId="12" fillId="0" borderId="14" xfId="52" applyFont="1" applyFill="1" applyBorder="1" applyAlignment="1">
      <alignment horizontal="left" vertical="center" wrapText="1" indent="1"/>
      <protection/>
    </xf>
    <xf numFmtId="0" fontId="9" fillId="0" borderId="18" xfId="52" applyFont="1" applyFill="1" applyBorder="1" applyAlignment="1">
      <alignment horizontal="right" vertical="center" wrapText="1" indent="1" readingOrder="2"/>
      <protection/>
    </xf>
    <xf numFmtId="0" fontId="9" fillId="0" borderId="14" xfId="52" applyFont="1" applyFill="1" applyBorder="1" applyAlignment="1">
      <alignment horizontal="right" vertical="center" wrapText="1" indent="1" readingOrder="2"/>
      <protection/>
    </xf>
    <xf numFmtId="0" fontId="9" fillId="33" borderId="18" xfId="52" applyFont="1" applyFill="1" applyBorder="1" applyAlignment="1" quotePrefix="1">
      <alignment horizontal="right" vertical="center" wrapText="1" indent="1" readingOrder="2"/>
      <protection/>
    </xf>
    <xf numFmtId="0" fontId="9" fillId="33" borderId="14" xfId="52" applyFont="1" applyFill="1" applyBorder="1" applyAlignment="1" quotePrefix="1">
      <alignment horizontal="right" vertical="center" wrapText="1" indent="1" readingOrder="2"/>
      <protection/>
    </xf>
    <xf numFmtId="0" fontId="10" fillId="34" borderId="0" xfId="52" applyFont="1" applyFill="1" applyBorder="1" applyAlignment="1">
      <alignment horizontal="center" vertical="center"/>
      <protection/>
    </xf>
    <xf numFmtId="0" fontId="11" fillId="34" borderId="0" xfId="52" applyFont="1" applyFill="1" applyBorder="1" applyAlignment="1">
      <alignment horizontal="center" vertical="center"/>
      <protection/>
    </xf>
    <xf numFmtId="0" fontId="9" fillId="33" borderId="18" xfId="52" applyFont="1" applyFill="1" applyBorder="1" applyAlignment="1">
      <alignment horizontal="center" vertical="center" wrapText="1" readingOrder="2"/>
      <protection/>
    </xf>
    <xf numFmtId="0" fontId="9" fillId="33" borderId="14" xfId="52" applyFont="1" applyFill="1" applyBorder="1" applyAlignment="1">
      <alignment horizontal="center" vertical="center" wrapText="1" readingOrder="2"/>
      <protection/>
    </xf>
    <xf numFmtId="0" fontId="12" fillId="33" borderId="18" xfId="52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/>
    </xf>
  </cellXfs>
  <cellStyles count="48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ادي_INDICATO" xfId="52"/>
    <cellStyle name="عنوان" xfId="53"/>
    <cellStyle name="عنوان 1" xfId="54"/>
    <cellStyle name="عنوان 2" xfId="55"/>
    <cellStyle name="عنوان 3" xfId="56"/>
    <cellStyle name="عنوان 4" xfId="57"/>
    <cellStyle name="محايد" xfId="58"/>
    <cellStyle name="ملاحظة" xfId="59"/>
    <cellStyle name="نص تحذير" xfId="60"/>
    <cellStyle name="نص توضيح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rightToLeft="1" tabSelected="1" view="pageBreakPreview" zoomScale="80" zoomScaleSheetLayoutView="80" zoomScalePageLayoutView="0" workbookViewId="0" topLeftCell="A1">
      <selection activeCell="A1" sqref="A1:E1"/>
    </sheetView>
  </sheetViews>
  <sheetFormatPr defaultColWidth="9.140625" defaultRowHeight="12.75"/>
  <cols>
    <col min="1" max="1" width="53.140625" style="0" bestFit="1" customWidth="1"/>
    <col min="2" max="2" width="19.8515625" style="0" customWidth="1"/>
    <col min="3" max="4" width="16.00390625" style="0" customWidth="1"/>
    <col min="5" max="5" width="12.00390625" style="0" bestFit="1" customWidth="1"/>
  </cols>
  <sheetData>
    <row r="1" spans="1:5" ht="15.75">
      <c r="A1" s="28" t="s">
        <v>22</v>
      </c>
      <c r="B1" s="29"/>
      <c r="C1" s="29"/>
      <c r="D1" s="29"/>
      <c r="E1" s="29"/>
    </row>
    <row r="2" spans="1:5" ht="31.5">
      <c r="A2" s="1" t="s">
        <v>17</v>
      </c>
      <c r="B2" s="25" t="s">
        <v>11</v>
      </c>
      <c r="C2" s="25" t="s">
        <v>12</v>
      </c>
      <c r="D2" s="25" t="s">
        <v>20</v>
      </c>
      <c r="E2" s="25" t="s">
        <v>21</v>
      </c>
    </row>
    <row r="3" spans="1:5" ht="24.75" customHeight="1">
      <c r="A3" s="2" t="s">
        <v>8</v>
      </c>
      <c r="B3" s="8">
        <v>118</v>
      </c>
      <c r="C3" s="8">
        <v>238</v>
      </c>
      <c r="D3" s="8">
        <v>303</v>
      </c>
      <c r="E3" s="8"/>
    </row>
    <row r="4" spans="1:5" ht="24.75" customHeight="1">
      <c r="A4" s="3" t="s">
        <v>2</v>
      </c>
      <c r="B4" s="8">
        <f>B5+B6</f>
        <v>93019</v>
      </c>
      <c r="C4" s="8">
        <f>C5+C6</f>
        <v>137569</v>
      </c>
      <c r="D4" s="8">
        <f>D5+D6</f>
        <v>160673</v>
      </c>
      <c r="E4" s="8">
        <f>E5+E6</f>
        <v>171347</v>
      </c>
    </row>
    <row r="5" spans="1:5" ht="15.75">
      <c r="A5" s="4" t="s">
        <v>3</v>
      </c>
      <c r="B5" s="8">
        <v>60373</v>
      </c>
      <c r="C5" s="8">
        <v>87796</v>
      </c>
      <c r="D5" s="7">
        <v>103399</v>
      </c>
      <c r="E5" s="7">
        <v>109864</v>
      </c>
    </row>
    <row r="6" spans="1:5" ht="15.75">
      <c r="A6" s="4" t="s">
        <v>16</v>
      </c>
      <c r="B6" s="8">
        <v>32646</v>
      </c>
      <c r="C6" s="8">
        <v>49773</v>
      </c>
      <c r="D6" s="8">
        <v>57274</v>
      </c>
      <c r="E6" s="8">
        <v>61483</v>
      </c>
    </row>
    <row r="7" spans="1:5" ht="24.75" customHeight="1">
      <c r="A7" s="3" t="s">
        <v>13</v>
      </c>
      <c r="B7" s="9">
        <f>B5/B4*100</f>
        <v>64.90394435545426</v>
      </c>
      <c r="C7" s="9">
        <f>C5/C4*100</f>
        <v>63.81961052271951</v>
      </c>
      <c r="D7" s="9">
        <f>D5/D4*100</f>
        <v>64.35368730278267</v>
      </c>
      <c r="E7" s="9">
        <f>E5/E4*100</f>
        <v>64.11784274017053</v>
      </c>
    </row>
    <row r="8" spans="1:5" ht="24.75" customHeight="1">
      <c r="A8" s="4" t="s">
        <v>14</v>
      </c>
      <c r="B8" s="9">
        <f>B6/B4*100</f>
        <v>35.096055644545736</v>
      </c>
      <c r="C8" s="9">
        <f>C6/C4*100</f>
        <v>36.18038947728049</v>
      </c>
      <c r="D8" s="9">
        <f>D6/D4*100</f>
        <v>35.64631269721733</v>
      </c>
      <c r="E8" s="9">
        <f>E6/E4*100</f>
        <v>35.88215725982947</v>
      </c>
    </row>
    <row r="9" spans="1:5" ht="24.75" customHeight="1">
      <c r="A9" s="3" t="s">
        <v>5</v>
      </c>
      <c r="B9" s="8">
        <v>3812</v>
      </c>
      <c r="C9" s="8">
        <v>6516</v>
      </c>
      <c r="D9" s="7">
        <v>7612</v>
      </c>
      <c r="E9" s="7">
        <v>8312</v>
      </c>
    </row>
    <row r="10" spans="1:5" ht="24.75" customHeight="1">
      <c r="A10" s="3" t="s">
        <v>6</v>
      </c>
      <c r="B10" s="9">
        <f>B4/B9</f>
        <v>24.401626442812173</v>
      </c>
      <c r="C10" s="9">
        <f>C4/C9</f>
        <v>21.112492326580725</v>
      </c>
      <c r="D10" s="9">
        <f>D4/D9</f>
        <v>21.107856016815553</v>
      </c>
      <c r="E10" s="9">
        <f>E4/E9</f>
        <v>20.61441289701636</v>
      </c>
    </row>
    <row r="11" spans="1:5" ht="24.75" customHeight="1">
      <c r="A11" s="3" t="s">
        <v>19</v>
      </c>
      <c r="B11" s="8">
        <f>B12+B13</f>
        <v>3203</v>
      </c>
      <c r="C11" s="8">
        <f>C12+C13</f>
        <v>3918</v>
      </c>
      <c r="D11" s="8">
        <f>D12+D13</f>
        <v>5798</v>
      </c>
      <c r="E11" s="8">
        <f>E12+E13</f>
        <v>6321</v>
      </c>
    </row>
    <row r="12" spans="1:5" ht="15.75">
      <c r="A12" s="3" t="s">
        <v>9</v>
      </c>
      <c r="B12" s="8">
        <v>578</v>
      </c>
      <c r="C12" s="8">
        <v>644</v>
      </c>
      <c r="D12" s="8">
        <v>830</v>
      </c>
      <c r="E12" s="8">
        <v>869</v>
      </c>
    </row>
    <row r="13" spans="1:5" ht="15.75">
      <c r="A13" s="3" t="s">
        <v>10</v>
      </c>
      <c r="B13" s="8">
        <v>2625</v>
      </c>
      <c r="C13" s="8">
        <v>3274</v>
      </c>
      <c r="D13" s="7">
        <v>4968</v>
      </c>
      <c r="E13" s="7">
        <v>5452</v>
      </c>
    </row>
    <row r="14" spans="1:5" ht="24.75" customHeight="1">
      <c r="A14" s="3" t="s">
        <v>15</v>
      </c>
      <c r="B14" s="9">
        <f>B4/B11</f>
        <v>29.041211364345926</v>
      </c>
      <c r="C14" s="9">
        <f>C4/C11</f>
        <v>35.11204696273609</v>
      </c>
      <c r="D14" s="9">
        <f>D4/D11</f>
        <v>27.711797171438427</v>
      </c>
      <c r="E14" s="9">
        <f>E4/E11</f>
        <v>27.107577914886885</v>
      </c>
    </row>
    <row r="15" spans="1:5" ht="24.75" customHeight="1">
      <c r="A15" s="5" t="s">
        <v>0</v>
      </c>
      <c r="B15" s="25">
        <v>5</v>
      </c>
      <c r="C15" s="25">
        <v>11</v>
      </c>
      <c r="D15" s="25">
        <v>10</v>
      </c>
      <c r="E15" s="25">
        <v>11</v>
      </c>
    </row>
    <row r="16" spans="1:5" ht="24.75" customHeight="1">
      <c r="A16" s="4" t="s">
        <v>4</v>
      </c>
      <c r="B16" s="8">
        <f>B17+B18</f>
        <v>11084</v>
      </c>
      <c r="C16" s="8">
        <f>C17+C18</f>
        <v>14535</v>
      </c>
      <c r="D16" s="8">
        <f>D17+D18</f>
        <v>17166</v>
      </c>
      <c r="E16" s="8">
        <f>E17+E18</f>
        <v>16835</v>
      </c>
    </row>
    <row r="17" spans="1:5" ht="24.75" customHeight="1">
      <c r="A17" s="4" t="s">
        <v>3</v>
      </c>
      <c r="B17" s="8">
        <v>7890</v>
      </c>
      <c r="C17" s="8">
        <v>10066</v>
      </c>
      <c r="D17" s="8">
        <v>11732</v>
      </c>
      <c r="E17" s="8">
        <v>11267</v>
      </c>
    </row>
    <row r="18" spans="1:5" ht="24.75" customHeight="1">
      <c r="A18" s="4" t="s">
        <v>16</v>
      </c>
      <c r="B18" s="8">
        <v>3194</v>
      </c>
      <c r="C18" s="8">
        <v>4469</v>
      </c>
      <c r="D18" s="8">
        <v>5434</v>
      </c>
      <c r="E18" s="8">
        <v>5568</v>
      </c>
    </row>
    <row r="19" spans="1:5" ht="24.75" customHeight="1">
      <c r="A19" s="3" t="s">
        <v>13</v>
      </c>
      <c r="B19" s="9">
        <f>B17/B16*100</f>
        <v>71.18368819920606</v>
      </c>
      <c r="C19" s="9">
        <f>C17/C16*100</f>
        <v>69.25352597179223</v>
      </c>
      <c r="D19" s="9">
        <f>D17/D16*100</f>
        <v>68.34440172433881</v>
      </c>
      <c r="E19" s="9">
        <f>E17/E16*100</f>
        <v>66.92604692604692</v>
      </c>
    </row>
    <row r="20" spans="1:5" ht="24.75" customHeight="1">
      <c r="A20" s="4" t="s">
        <v>14</v>
      </c>
      <c r="B20" s="9">
        <f>B18/B16*100</f>
        <v>28.816311800793937</v>
      </c>
      <c r="C20" s="9">
        <f>C18/C16*100</f>
        <v>30.746474028207775</v>
      </c>
      <c r="D20" s="9">
        <f>D18/D16*100</f>
        <v>31.65559827566119</v>
      </c>
      <c r="E20" s="9">
        <f>E18/E16*100</f>
        <v>33.07395307395307</v>
      </c>
    </row>
    <row r="21" spans="1:5" ht="24.75" customHeight="1">
      <c r="A21" s="3" t="s">
        <v>5</v>
      </c>
      <c r="B21" s="8">
        <v>565</v>
      </c>
      <c r="C21" s="8">
        <v>788</v>
      </c>
      <c r="D21" s="8">
        <v>906</v>
      </c>
      <c r="E21" s="8">
        <v>889</v>
      </c>
    </row>
    <row r="22" spans="1:5" ht="24.75" customHeight="1">
      <c r="A22" s="3" t="s">
        <v>6</v>
      </c>
      <c r="B22" s="9">
        <f>B16/B21</f>
        <v>19.617699115044246</v>
      </c>
      <c r="C22" s="9">
        <f>C16/C21</f>
        <v>18.445431472081218</v>
      </c>
      <c r="D22" s="9">
        <f>D16/D21</f>
        <v>18.94701986754967</v>
      </c>
      <c r="E22" s="9">
        <f>E16/E21</f>
        <v>18.937007874015748</v>
      </c>
    </row>
    <row r="23" spans="1:5" ht="15.75">
      <c r="A23" s="6" t="s">
        <v>54</v>
      </c>
      <c r="B23" s="8">
        <f>B24+B25</f>
        <v>118</v>
      </c>
      <c r="C23" s="8">
        <f>C24+C25</f>
        <v>88</v>
      </c>
      <c r="D23" s="8">
        <f>D24+D25</f>
        <v>99</v>
      </c>
      <c r="E23" s="8">
        <f>E24+E25</f>
        <v>101</v>
      </c>
    </row>
    <row r="24" spans="1:5" ht="15.75">
      <c r="A24" s="4" t="s">
        <v>3</v>
      </c>
      <c r="B24" s="8">
        <v>94</v>
      </c>
      <c r="C24" s="8">
        <v>64</v>
      </c>
      <c r="D24" s="8">
        <v>76</v>
      </c>
      <c r="E24" s="8">
        <v>77</v>
      </c>
    </row>
    <row r="25" spans="1:5" ht="24.75" customHeight="1">
      <c r="A25" s="4" t="s">
        <v>16</v>
      </c>
      <c r="B25" s="8">
        <v>24</v>
      </c>
      <c r="C25" s="8">
        <v>24</v>
      </c>
      <c r="D25" s="8">
        <v>23</v>
      </c>
      <c r="E25" s="8">
        <v>24</v>
      </c>
    </row>
    <row r="26" spans="1:5" ht="24.75" customHeight="1">
      <c r="A26" s="3" t="s">
        <v>15</v>
      </c>
      <c r="B26" s="9">
        <f>B16/B23</f>
        <v>93.9322033898305</v>
      </c>
      <c r="C26" s="9">
        <f>C16/C23</f>
        <v>165.17045454545453</v>
      </c>
      <c r="D26" s="9">
        <f>D16/D23</f>
        <v>173.3939393939394</v>
      </c>
      <c r="E26" s="9">
        <f>E16/E23</f>
        <v>166.68316831683168</v>
      </c>
    </row>
    <row r="27" spans="1:5" ht="24.75" customHeight="1">
      <c r="A27" s="24" t="s">
        <v>51</v>
      </c>
      <c r="B27" s="26"/>
      <c r="C27" s="26"/>
      <c r="D27" s="26">
        <v>205</v>
      </c>
      <c r="E27" s="26">
        <v>214</v>
      </c>
    </row>
    <row r="28" spans="1:5" ht="24.75" customHeight="1">
      <c r="A28" s="4" t="s">
        <v>55</v>
      </c>
      <c r="B28" s="9"/>
      <c r="C28" s="9"/>
      <c r="D28" s="9">
        <f>D29+D30</f>
        <v>6158</v>
      </c>
      <c r="E28" s="9">
        <f>E29+E30</f>
        <v>6061</v>
      </c>
    </row>
    <row r="29" spans="1:5" ht="24.75" customHeight="1">
      <c r="A29" s="4" t="s">
        <v>3</v>
      </c>
      <c r="B29" s="9"/>
      <c r="C29" s="9"/>
      <c r="D29" s="7">
        <v>1841</v>
      </c>
      <c r="E29" s="7">
        <v>1801</v>
      </c>
    </row>
    <row r="30" spans="1:5" ht="24.75" customHeight="1">
      <c r="A30" s="4" t="s">
        <v>16</v>
      </c>
      <c r="B30" s="9"/>
      <c r="C30" s="9"/>
      <c r="D30" s="7">
        <v>4317</v>
      </c>
      <c r="E30" s="8">
        <v>4260</v>
      </c>
    </row>
    <row r="31" ht="15">
      <c r="A31" s="23" t="s">
        <v>18</v>
      </c>
    </row>
    <row r="32" spans="1:2" ht="43.5" customHeight="1">
      <c r="A32" s="27" t="s">
        <v>1</v>
      </c>
      <c r="B32" s="27"/>
    </row>
  </sheetData>
  <sheetProtection/>
  <mergeCells count="2">
    <mergeCell ref="A32:B32"/>
    <mergeCell ref="A1:E1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2:I31"/>
  <sheetViews>
    <sheetView rightToLeft="1" zoomScalePageLayoutView="0" workbookViewId="0" topLeftCell="A1">
      <selection activeCell="D6" sqref="D6:I32"/>
    </sheetView>
  </sheetViews>
  <sheetFormatPr defaultColWidth="9.140625" defaultRowHeight="12.75"/>
  <cols>
    <col min="4" max="4" width="27.00390625" style="0" bestFit="1" customWidth="1"/>
    <col min="6" max="7" width="10.7109375" style="0" bestFit="1" customWidth="1"/>
  </cols>
  <sheetData>
    <row r="2" spans="4:9" ht="20.25">
      <c r="D2" s="64" t="s">
        <v>23</v>
      </c>
      <c r="E2" s="64"/>
      <c r="F2" s="64"/>
      <c r="G2" s="64"/>
      <c r="H2" s="64"/>
      <c r="I2" s="64"/>
    </row>
    <row r="3" spans="4:9" ht="15.75">
      <c r="D3" s="65" t="s">
        <v>24</v>
      </c>
      <c r="E3" s="65"/>
      <c r="F3" s="65"/>
      <c r="G3" s="65"/>
      <c r="H3" s="65"/>
      <c r="I3" s="65"/>
    </row>
    <row r="4" spans="4:9" ht="15.75">
      <c r="D4" s="10"/>
      <c r="E4" s="10"/>
      <c r="F4" s="11"/>
      <c r="G4" s="11"/>
      <c r="H4" s="12"/>
      <c r="I4" s="13"/>
    </row>
    <row r="5" spans="4:9" ht="15">
      <c r="D5" s="66" t="s">
        <v>25</v>
      </c>
      <c r="E5" s="67"/>
      <c r="F5" s="14" t="s">
        <v>26</v>
      </c>
      <c r="G5" s="14" t="s">
        <v>27</v>
      </c>
      <c r="H5" s="68" t="s">
        <v>28</v>
      </c>
      <c r="I5" s="69"/>
    </row>
    <row r="6" spans="4:9" ht="15">
      <c r="D6" s="62" t="s">
        <v>41</v>
      </c>
      <c r="E6" s="63"/>
      <c r="F6" s="19">
        <v>303</v>
      </c>
      <c r="G6" s="19">
        <v>352</v>
      </c>
      <c r="H6" s="54" t="s">
        <v>42</v>
      </c>
      <c r="I6" s="55"/>
    </row>
    <row r="7" spans="4:9" ht="15">
      <c r="D7" s="30" t="s">
        <v>2</v>
      </c>
      <c r="E7" s="15" t="s">
        <v>29</v>
      </c>
      <c r="F7" s="7">
        <v>160673</v>
      </c>
      <c r="G7" s="7">
        <f>G8+G9</f>
        <v>171347</v>
      </c>
      <c r="H7" s="16" t="s">
        <v>30</v>
      </c>
      <c r="I7" s="47" t="s">
        <v>31</v>
      </c>
    </row>
    <row r="8" spans="4:9" ht="15">
      <c r="D8" s="31"/>
      <c r="E8" s="15" t="s">
        <v>9</v>
      </c>
      <c r="F8" s="7">
        <v>103399</v>
      </c>
      <c r="G8" s="7">
        <v>109864</v>
      </c>
      <c r="H8" s="17" t="s">
        <v>32</v>
      </c>
      <c r="I8" s="48"/>
    </row>
    <row r="9" spans="4:9" ht="15">
      <c r="D9" s="32"/>
      <c r="E9" s="15" t="s">
        <v>33</v>
      </c>
      <c r="F9" s="7">
        <v>57274</v>
      </c>
      <c r="G9" s="8">
        <v>61483</v>
      </c>
      <c r="H9" s="17" t="s">
        <v>34</v>
      </c>
      <c r="I9" s="49"/>
    </row>
    <row r="10" spans="4:9" ht="15">
      <c r="D10" s="60" t="s">
        <v>35</v>
      </c>
      <c r="E10" s="61"/>
      <c r="F10" s="18">
        <v>0.6435368730278267</v>
      </c>
      <c r="G10" s="18">
        <f>G8/G7</f>
        <v>0.6411784274017053</v>
      </c>
      <c r="H10" s="58" t="s">
        <v>43</v>
      </c>
      <c r="I10" s="59"/>
    </row>
    <row r="11" spans="4:9" ht="15">
      <c r="D11" s="56" t="s">
        <v>36</v>
      </c>
      <c r="E11" s="57"/>
      <c r="F11" s="18">
        <v>0.3564631269721733</v>
      </c>
      <c r="G11" s="18">
        <f>G9/G7</f>
        <v>0.35882157259829467</v>
      </c>
      <c r="H11" s="58" t="s">
        <v>37</v>
      </c>
      <c r="I11" s="59"/>
    </row>
    <row r="12" spans="4:9" ht="15">
      <c r="D12" s="60" t="s">
        <v>5</v>
      </c>
      <c r="E12" s="61"/>
      <c r="F12" s="7">
        <v>7612</v>
      </c>
      <c r="G12" s="7">
        <v>8312</v>
      </c>
      <c r="H12" s="58" t="s">
        <v>38</v>
      </c>
      <c r="I12" s="59"/>
    </row>
    <row r="13" spans="4:9" ht="15">
      <c r="D13" s="60" t="s">
        <v>6</v>
      </c>
      <c r="E13" s="61"/>
      <c r="F13" s="20">
        <v>21.107856016815553</v>
      </c>
      <c r="G13" s="20">
        <f>G7/G12</f>
        <v>20.61441289701636</v>
      </c>
      <c r="H13" s="58" t="s">
        <v>39</v>
      </c>
      <c r="I13" s="59"/>
    </row>
    <row r="14" spans="4:9" ht="15">
      <c r="D14" s="30" t="s">
        <v>7</v>
      </c>
      <c r="E14" s="15" t="s">
        <v>29</v>
      </c>
      <c r="F14" s="7">
        <v>5798</v>
      </c>
      <c r="G14" s="7">
        <f>G15+G16</f>
        <v>6321</v>
      </c>
      <c r="H14" s="16" t="s">
        <v>30</v>
      </c>
      <c r="I14" s="47" t="s">
        <v>40</v>
      </c>
    </row>
    <row r="15" spans="4:9" ht="15">
      <c r="D15" s="31"/>
      <c r="E15" s="15" t="s">
        <v>9</v>
      </c>
      <c r="F15" s="7">
        <v>830</v>
      </c>
      <c r="G15" s="8">
        <v>869</v>
      </c>
      <c r="H15" s="17" t="s">
        <v>32</v>
      </c>
      <c r="I15" s="48"/>
    </row>
    <row r="16" spans="4:9" ht="15">
      <c r="D16" s="32"/>
      <c r="E16" s="15" t="s">
        <v>33</v>
      </c>
      <c r="F16" s="7">
        <v>4968</v>
      </c>
      <c r="G16" s="7">
        <v>5452</v>
      </c>
      <c r="H16" s="17" t="s">
        <v>34</v>
      </c>
      <c r="I16" s="49"/>
    </row>
    <row r="17" spans="4:9" ht="15">
      <c r="D17" s="52" t="s">
        <v>45</v>
      </c>
      <c r="E17" s="53"/>
      <c r="F17" s="19">
        <v>10</v>
      </c>
      <c r="G17" s="19">
        <v>11</v>
      </c>
      <c r="H17" s="54" t="s">
        <v>46</v>
      </c>
      <c r="I17" s="55"/>
    </row>
    <row r="18" spans="4:9" ht="15">
      <c r="D18" s="44" t="s">
        <v>4</v>
      </c>
      <c r="E18" s="15" t="s">
        <v>29</v>
      </c>
      <c r="F18" s="7">
        <v>17166</v>
      </c>
      <c r="G18" s="7">
        <f>G19+G20</f>
        <v>16835</v>
      </c>
      <c r="H18" s="16" t="s">
        <v>30</v>
      </c>
      <c r="I18" s="47" t="s">
        <v>47</v>
      </c>
    </row>
    <row r="19" spans="4:9" ht="15">
      <c r="D19" s="45"/>
      <c r="E19" s="15" t="s">
        <v>9</v>
      </c>
      <c r="F19" s="7">
        <v>11732</v>
      </c>
      <c r="G19" s="8">
        <v>11267</v>
      </c>
      <c r="H19" s="17" t="s">
        <v>32</v>
      </c>
      <c r="I19" s="48"/>
    </row>
    <row r="20" spans="4:9" ht="15">
      <c r="D20" s="46"/>
      <c r="E20" s="15" t="s">
        <v>33</v>
      </c>
      <c r="F20" s="7">
        <v>5434</v>
      </c>
      <c r="G20" s="8">
        <v>5568</v>
      </c>
      <c r="H20" s="17" t="s">
        <v>34</v>
      </c>
      <c r="I20" s="49"/>
    </row>
    <row r="21" spans="4:9" ht="15">
      <c r="D21" s="40" t="s">
        <v>35</v>
      </c>
      <c r="E21" s="41"/>
      <c r="F21" s="18">
        <v>0.6834440172433881</v>
      </c>
      <c r="G21" s="18">
        <f>G19/G18</f>
        <v>0.6692604692604692</v>
      </c>
      <c r="H21" s="42" t="s">
        <v>43</v>
      </c>
      <c r="I21" s="43"/>
    </row>
    <row r="22" spans="4:9" ht="15">
      <c r="D22" s="50" t="s">
        <v>36</v>
      </c>
      <c r="E22" s="51"/>
      <c r="F22" s="18">
        <v>0.3165559827566119</v>
      </c>
      <c r="G22" s="18">
        <f>G20/G18</f>
        <v>0.3307395307395307</v>
      </c>
      <c r="H22" s="42" t="s">
        <v>37</v>
      </c>
      <c r="I22" s="43"/>
    </row>
    <row r="23" spans="4:9" ht="15">
      <c r="D23" s="40" t="s">
        <v>5</v>
      </c>
      <c r="E23" s="41"/>
      <c r="F23" s="8">
        <v>906</v>
      </c>
      <c r="G23" s="8">
        <v>889</v>
      </c>
      <c r="H23" s="42" t="s">
        <v>38</v>
      </c>
      <c r="I23" s="43"/>
    </row>
    <row r="24" spans="4:9" ht="15">
      <c r="D24" s="40" t="s">
        <v>6</v>
      </c>
      <c r="E24" s="41"/>
      <c r="F24" s="21">
        <v>18.94701986754967</v>
      </c>
      <c r="G24" s="21">
        <f>G18/G23</f>
        <v>18.937007874015748</v>
      </c>
      <c r="H24" s="42" t="s">
        <v>48</v>
      </c>
      <c r="I24" s="43"/>
    </row>
    <row r="25" spans="4:9" ht="15">
      <c r="D25" s="44" t="s">
        <v>49</v>
      </c>
      <c r="E25" s="15" t="s">
        <v>29</v>
      </c>
      <c r="F25" s="7">
        <v>99</v>
      </c>
      <c r="G25" s="7">
        <f>G26+G27</f>
        <v>100</v>
      </c>
      <c r="H25" s="16" t="s">
        <v>30</v>
      </c>
      <c r="I25" s="47" t="s">
        <v>44</v>
      </c>
    </row>
    <row r="26" spans="4:9" ht="15">
      <c r="D26" s="45"/>
      <c r="E26" s="15" t="s">
        <v>9</v>
      </c>
      <c r="F26" s="7">
        <v>76</v>
      </c>
      <c r="G26" s="8">
        <v>77</v>
      </c>
      <c r="H26" s="17" t="s">
        <v>32</v>
      </c>
      <c r="I26" s="48"/>
    </row>
    <row r="27" spans="4:9" ht="15">
      <c r="D27" s="46"/>
      <c r="E27" s="15" t="s">
        <v>33</v>
      </c>
      <c r="F27" s="7">
        <v>23</v>
      </c>
      <c r="G27" s="8">
        <v>23</v>
      </c>
      <c r="H27" s="17" t="s">
        <v>34</v>
      </c>
      <c r="I27" s="49"/>
    </row>
    <row r="28" spans="4:9" ht="15">
      <c r="D28" s="36" t="s">
        <v>51</v>
      </c>
      <c r="E28" s="37"/>
      <c r="F28" s="19">
        <v>205</v>
      </c>
      <c r="G28" s="19">
        <v>214</v>
      </c>
      <c r="H28" s="38" t="s">
        <v>52</v>
      </c>
      <c r="I28" s="39"/>
    </row>
    <row r="29" spans="4:9" ht="15">
      <c r="D29" s="30" t="s">
        <v>50</v>
      </c>
      <c r="E29" s="15" t="s">
        <v>29</v>
      </c>
      <c r="F29" s="22">
        <v>6158</v>
      </c>
      <c r="G29" s="22">
        <f>G30+G31</f>
        <v>6061</v>
      </c>
      <c r="H29" s="16" t="s">
        <v>30</v>
      </c>
      <c r="I29" s="33" t="s">
        <v>53</v>
      </c>
    </row>
    <row r="30" spans="4:9" ht="15">
      <c r="D30" s="31"/>
      <c r="E30" s="15" t="s">
        <v>9</v>
      </c>
      <c r="F30" s="7">
        <v>1841</v>
      </c>
      <c r="G30" s="7">
        <v>1801</v>
      </c>
      <c r="H30" s="17" t="s">
        <v>32</v>
      </c>
      <c r="I30" s="34"/>
    </row>
    <row r="31" spans="4:9" ht="15">
      <c r="D31" s="32"/>
      <c r="E31" s="15" t="s">
        <v>33</v>
      </c>
      <c r="F31" s="7">
        <v>4317</v>
      </c>
      <c r="G31" s="8">
        <v>4260</v>
      </c>
      <c r="H31" s="17" t="s">
        <v>34</v>
      </c>
      <c r="I31" s="35"/>
    </row>
  </sheetData>
  <sheetProtection/>
  <mergeCells count="36">
    <mergeCell ref="D2:I2"/>
    <mergeCell ref="D3:I3"/>
    <mergeCell ref="D5:E5"/>
    <mergeCell ref="H5:I5"/>
    <mergeCell ref="D6:E6"/>
    <mergeCell ref="H6:I6"/>
    <mergeCell ref="D7:D9"/>
    <mergeCell ref="I7:I9"/>
    <mergeCell ref="D10:E10"/>
    <mergeCell ref="H10:I10"/>
    <mergeCell ref="D17:E17"/>
    <mergeCell ref="H17:I17"/>
    <mergeCell ref="D14:D16"/>
    <mergeCell ref="I14:I16"/>
    <mergeCell ref="D11:E11"/>
    <mergeCell ref="H11:I11"/>
    <mergeCell ref="D12:E12"/>
    <mergeCell ref="H12:I12"/>
    <mergeCell ref="D13:E13"/>
    <mergeCell ref="H13:I13"/>
    <mergeCell ref="D18:D20"/>
    <mergeCell ref="I18:I20"/>
    <mergeCell ref="D21:E21"/>
    <mergeCell ref="H21:I21"/>
    <mergeCell ref="D22:E22"/>
    <mergeCell ref="H22:I22"/>
    <mergeCell ref="D29:D31"/>
    <mergeCell ref="I29:I31"/>
    <mergeCell ref="D28:E28"/>
    <mergeCell ref="H28:I28"/>
    <mergeCell ref="D23:E23"/>
    <mergeCell ref="H23:I23"/>
    <mergeCell ref="D24:E24"/>
    <mergeCell ref="H24:I24"/>
    <mergeCell ref="D25:D27"/>
    <mergeCell ref="I25:I2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nashwan</dc:creator>
  <cp:keywords/>
  <dc:description/>
  <cp:lastModifiedBy>husny</cp:lastModifiedBy>
  <cp:lastPrinted>2005-09-26T16:28:26Z</cp:lastPrinted>
  <dcterms:created xsi:type="dcterms:W3CDTF">2005-09-14T19:36:27Z</dcterms:created>
  <dcterms:modified xsi:type="dcterms:W3CDTF">2012-04-21T08:56:25Z</dcterms:modified>
  <cp:category/>
  <cp:version/>
  <cp:contentType/>
  <cp:contentStatus/>
</cp:coreProperties>
</file>