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7" sheetId="1" r:id="rId1"/>
  </sheets>
  <definedNames>
    <definedName name="_xlnm.Print_Area" localSheetId="0">'Bo7'!$A$1:$K$38</definedName>
  </definedNames>
  <calcPr calcId="124519"/>
</workbook>
</file>

<file path=xl/sharedStrings.xml><?xml version="1.0" encoding="utf-8"?>
<sst xmlns="http://schemas.openxmlformats.org/spreadsheetml/2006/main" count="14" uniqueCount="13">
  <si>
    <t xml:space="preserve">نهاية السنة </t>
  </si>
  <si>
    <t xml:space="preserve">اصول الخارجية </t>
  </si>
  <si>
    <t xml:space="preserve">خصوم خارجية </t>
  </si>
  <si>
    <t>صافي الاصول الخارجية للبنوك التجارية</t>
  </si>
  <si>
    <t>بنوك في الخارج</t>
  </si>
  <si>
    <t xml:space="preserve">اخرى غير مقيمين </t>
  </si>
  <si>
    <t>ذهب ونقد اجنبي</t>
  </si>
  <si>
    <t>استثمار اجنبي</t>
  </si>
  <si>
    <t xml:space="preserve">اجمالي </t>
  </si>
  <si>
    <t>اخرى غير مقيمين</t>
  </si>
  <si>
    <t>اجمالي</t>
  </si>
  <si>
    <t>المصدر: تقارير البنك المركزي اليمني اعداد مختلفة</t>
  </si>
  <si>
    <t xml:space="preserve">صافي الاصول الخارجية للبنوك التجارية للفترة (1990-2009) (ملايين الريالات)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</si>
</sst>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right" vertical="center" readingOrder="2"/>
    </xf>
    <xf numFmtId="0" fontId="3" fillId="4" borderId="4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right"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الاصول الخارجية للبنوك التجارية (ملايين الريالات) </a:t>
            </a:r>
          </a:p>
        </c:rich>
      </c:tx>
      <c:layout>
        <c:manualLayout>
          <c:xMode val="edge"/>
          <c:yMode val="edge"/>
          <c:x val="0.239"/>
          <c:y val="0.019"/>
        </c:manualLayout>
      </c:layout>
      <c:spPr>
        <a:noFill/>
        <a:ln w="25400">
          <a:noFill/>
        </a:ln>
      </c:spPr>
    </c:title>
    <c:view3D>
      <c:rotX val="19"/>
      <c:hPercent val="45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8675"/>
          <c:y val="0.26625"/>
          <c:w val="0.87525"/>
          <c:h val="0.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'Bo7'!$J$2:$J$3</c:f>
              <c:strCache>
                <c:ptCount val="1"/>
                <c:pt idx="0">
                  <c:v>صافي الاصول الخارجية للبنوك التجارية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'Bo7'!$A$4:$A$23</c:f>
              <c:numCache/>
            </c:numRef>
          </c:cat>
          <c:val>
            <c:numRef>
              <c:f>'Bo7'!$J$4:$J$23</c:f>
              <c:numCache/>
            </c:numRef>
          </c:val>
          <c:shape val="box"/>
        </c:ser>
        <c:shape val="box"/>
        <c:axId val="21734290"/>
        <c:axId val="61390883"/>
      </c:bar3DChart>
      <c:catAx>
        <c:axId val="21734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0883"/>
        <c:crosses val="autoZero"/>
        <c:auto val="1"/>
        <c:lblOffset val="100"/>
        <c:tickLblSkip val="1"/>
        <c:noMultiLvlLbl val="0"/>
      </c:catAx>
      <c:valAx>
        <c:axId val="61390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4290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6800850" cy="3771900"/>
    <xdr:sp macro="" textlink="">
      <xdr:nvSpPr>
        <xdr:cNvPr id="1032" name="AutoShape 2" descr="ChartObject صافي الاصول الخارجية للبنوك التجارية"/>
        <xdr:cNvSpPr>
          <a:spLocks noChangeAspect="1" noChangeArrowheads="1"/>
        </xdr:cNvSpPr>
      </xdr:nvSpPr>
      <xdr:spPr bwMode="auto">
        <a:xfrm>
          <a:off x="0" y="7419975"/>
          <a:ext cx="6800850" cy="377190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0</xdr:colOff>
      <xdr:row>24</xdr:row>
      <xdr:rowOff>209550</xdr:rowOff>
    </xdr:from>
    <xdr:to>
      <xdr:col>9</xdr:col>
      <xdr:colOff>209550</xdr:colOff>
      <xdr:row>37</xdr:row>
      <xdr:rowOff>123825</xdr:rowOff>
    </xdr:to>
    <xdr:graphicFrame macro="">
      <xdr:nvGraphicFramePr>
        <xdr:cNvPr id="1033" name="Chart 3"/>
        <xdr:cNvGraphicFramePr/>
      </xdr:nvGraphicFramePr>
      <xdr:xfrm>
        <a:off x="0" y="7629525"/>
        <a:ext cx="6257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9"/>
  <sheetViews>
    <sheetView showGridLines="0" rightToLeft="1" tabSelected="1"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9.57421875" style="1" customWidth="1"/>
    <col min="2" max="2" width="9.28125" style="1" customWidth="1"/>
    <col min="3" max="3" width="8.8515625" style="1" customWidth="1"/>
    <col min="4" max="4" width="9.28125" style="1" customWidth="1"/>
    <col min="5" max="5" width="11.57421875" style="1" customWidth="1"/>
    <col min="6" max="6" width="11.8515625" style="1" customWidth="1"/>
    <col min="7" max="8" width="10.140625" style="1" customWidth="1"/>
    <col min="9" max="9" width="10.00390625" style="1" customWidth="1"/>
    <col min="10" max="10" width="14.8515625" style="1" customWidth="1"/>
    <col min="11" max="11" width="0.13671875" style="1" customWidth="1"/>
    <col min="12" max="151" width="9.140625" style="0" hidden="1" customWidth="1"/>
  </cols>
  <sheetData>
    <row r="1" spans="1:112" s="1" customFormat="1" ht="40.5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0" s="1" customFormat="1" ht="21.75" customHeight="1">
      <c r="A2" s="14" t="s">
        <v>0</v>
      </c>
      <c r="B2" s="16" t="s">
        <v>1</v>
      </c>
      <c r="C2" s="17"/>
      <c r="D2" s="17"/>
      <c r="E2" s="17"/>
      <c r="F2" s="18"/>
      <c r="G2" s="16" t="s">
        <v>2</v>
      </c>
      <c r="H2" s="17"/>
      <c r="I2" s="18"/>
      <c r="J2" s="14" t="s">
        <v>3</v>
      </c>
    </row>
    <row r="3" spans="1:10" s="1" customFormat="1" ht="65.25" customHeight="1">
      <c r="A3" s="15"/>
      <c r="B3" s="3" t="s">
        <v>4</v>
      </c>
      <c r="C3" s="3" t="s">
        <v>5</v>
      </c>
      <c r="D3" s="3" t="s">
        <v>6</v>
      </c>
      <c r="E3" s="3" t="s">
        <v>7</v>
      </c>
      <c r="F3" s="8" t="s">
        <v>8</v>
      </c>
      <c r="G3" s="3" t="s">
        <v>4</v>
      </c>
      <c r="H3" s="3" t="s">
        <v>9</v>
      </c>
      <c r="I3" s="8" t="s">
        <v>10</v>
      </c>
      <c r="J3" s="15"/>
    </row>
    <row r="4" spans="1:10" s="1" customFormat="1" ht="21.75" customHeight="1">
      <c r="A4" s="4">
        <v>1990</v>
      </c>
      <c r="B4" s="19">
        <v>5697.3</v>
      </c>
      <c r="C4" s="19">
        <v>109.5</v>
      </c>
      <c r="D4" s="19">
        <v>345</v>
      </c>
      <c r="E4" s="19">
        <v>95.8</v>
      </c>
      <c r="F4" s="20">
        <f>SUM(B4:E4)</f>
        <v>6247.6</v>
      </c>
      <c r="G4" s="19">
        <v>2415.4</v>
      </c>
      <c r="H4" s="19">
        <v>2447.7</v>
      </c>
      <c r="I4" s="20">
        <f>SUM(G4:H4)</f>
        <v>4863.1</v>
      </c>
      <c r="J4" s="19">
        <f aca="true" t="shared" si="0" ref="J4:J12">F4-I4</f>
        <v>1384.5</v>
      </c>
    </row>
    <row r="5" spans="1:10" s="1" customFormat="1" ht="21.75" customHeight="1">
      <c r="A5" s="4">
        <v>1991</v>
      </c>
      <c r="B5" s="19">
        <v>6370.5</v>
      </c>
      <c r="C5" s="19">
        <v>0.3</v>
      </c>
      <c r="D5" s="19">
        <v>320.2</v>
      </c>
      <c r="E5" s="19">
        <v>101.2</v>
      </c>
      <c r="F5" s="20">
        <f aca="true" t="shared" si="1" ref="F5:F22">SUM(B5:E5)</f>
        <v>6792.2</v>
      </c>
      <c r="G5" s="19">
        <v>3692.5</v>
      </c>
      <c r="H5" s="19">
        <v>3083.5</v>
      </c>
      <c r="I5" s="20">
        <f>SUM(G5:H5)</f>
        <v>6776</v>
      </c>
      <c r="J5" s="19">
        <f t="shared" si="0"/>
        <v>16.199999999999818</v>
      </c>
    </row>
    <row r="6" spans="1:10" s="1" customFormat="1" ht="21.75" customHeight="1">
      <c r="A6" s="4">
        <v>1992</v>
      </c>
      <c r="B6" s="19">
        <v>6229.3</v>
      </c>
      <c r="C6" s="19">
        <v>13.9</v>
      </c>
      <c r="D6" s="19">
        <v>205.3</v>
      </c>
      <c r="E6" s="19">
        <v>101.2</v>
      </c>
      <c r="F6" s="20">
        <f t="shared" si="1"/>
        <v>6549.7</v>
      </c>
      <c r="G6" s="19">
        <v>3422.6</v>
      </c>
      <c r="H6" s="19">
        <v>1448.8</v>
      </c>
      <c r="I6" s="20">
        <f aca="true" t="shared" si="2" ref="I6:I22">SUM(G6:H6)</f>
        <v>4871.4</v>
      </c>
      <c r="J6" s="19">
        <f t="shared" si="0"/>
        <v>1678.3000000000002</v>
      </c>
    </row>
    <row r="7" spans="1:10" s="1" customFormat="1" ht="21.75" customHeight="1">
      <c r="A7" s="4">
        <v>1993</v>
      </c>
      <c r="B7" s="19">
        <v>6147.5</v>
      </c>
      <c r="C7" s="19">
        <v>30.7</v>
      </c>
      <c r="D7" s="19">
        <v>318.4</v>
      </c>
      <c r="E7" s="19">
        <v>81.8</v>
      </c>
      <c r="F7" s="20">
        <f t="shared" si="1"/>
        <v>6578.4</v>
      </c>
      <c r="G7" s="19">
        <v>2967.5</v>
      </c>
      <c r="H7" s="19">
        <v>1411.7</v>
      </c>
      <c r="I7" s="20">
        <f t="shared" si="2"/>
        <v>4379.2</v>
      </c>
      <c r="J7" s="19">
        <f t="shared" si="0"/>
        <v>2199.2</v>
      </c>
    </row>
    <row r="8" spans="1:10" s="1" customFormat="1" ht="21.75" customHeight="1">
      <c r="A8" s="4">
        <v>1994</v>
      </c>
      <c r="B8" s="19">
        <v>5059</v>
      </c>
      <c r="C8" s="19">
        <v>14.8</v>
      </c>
      <c r="D8" s="19">
        <v>608.7</v>
      </c>
      <c r="E8" s="19">
        <v>48.6</v>
      </c>
      <c r="F8" s="20">
        <f t="shared" si="1"/>
        <v>5731.1</v>
      </c>
      <c r="G8" s="19">
        <v>2972.4</v>
      </c>
      <c r="H8" s="19">
        <v>1390.1</v>
      </c>
      <c r="I8" s="20">
        <f t="shared" si="2"/>
        <v>4362.5</v>
      </c>
      <c r="J8" s="19">
        <f t="shared" si="0"/>
        <v>1368.6000000000004</v>
      </c>
    </row>
    <row r="9" spans="1:10" s="1" customFormat="1" ht="21.75" customHeight="1">
      <c r="A9" s="4">
        <v>1995</v>
      </c>
      <c r="B9" s="19">
        <v>36862.5</v>
      </c>
      <c r="C9" s="19">
        <v>0.4</v>
      </c>
      <c r="D9" s="19">
        <v>5315.6</v>
      </c>
      <c r="E9" s="19">
        <v>909.6</v>
      </c>
      <c r="F9" s="20">
        <f t="shared" si="1"/>
        <v>43088.1</v>
      </c>
      <c r="G9" s="19">
        <v>21552.2</v>
      </c>
      <c r="H9" s="19">
        <v>2420.9</v>
      </c>
      <c r="I9" s="20">
        <f t="shared" si="2"/>
        <v>23973.100000000002</v>
      </c>
      <c r="J9" s="19">
        <f t="shared" si="0"/>
        <v>19114.999999999996</v>
      </c>
    </row>
    <row r="10" spans="1:10" s="1" customFormat="1" ht="21.75" customHeight="1">
      <c r="A10" s="4">
        <v>1996</v>
      </c>
      <c r="B10" s="19">
        <v>38553.9</v>
      </c>
      <c r="C10" s="19">
        <v>0</v>
      </c>
      <c r="D10" s="19">
        <v>2577.3</v>
      </c>
      <c r="E10" s="19">
        <v>1322.1</v>
      </c>
      <c r="F10" s="20">
        <f t="shared" si="1"/>
        <v>42453.3</v>
      </c>
      <c r="G10" s="19">
        <v>23857.8</v>
      </c>
      <c r="H10" s="19">
        <v>2766</v>
      </c>
      <c r="I10" s="20">
        <f t="shared" si="2"/>
        <v>26623.8</v>
      </c>
      <c r="J10" s="19">
        <f t="shared" si="0"/>
        <v>15829.500000000004</v>
      </c>
    </row>
    <row r="11" spans="1:10" s="1" customFormat="1" ht="21.75" customHeight="1">
      <c r="A11" s="4">
        <v>1997</v>
      </c>
      <c r="B11" s="19">
        <v>54320.2</v>
      </c>
      <c r="C11" s="19">
        <v>0</v>
      </c>
      <c r="D11" s="19">
        <v>3914.4</v>
      </c>
      <c r="E11" s="19">
        <v>1237.7</v>
      </c>
      <c r="F11" s="20">
        <f t="shared" si="1"/>
        <v>59472.299999999996</v>
      </c>
      <c r="G11" s="19">
        <v>5890.9</v>
      </c>
      <c r="H11" s="19">
        <v>2041.2</v>
      </c>
      <c r="I11" s="20">
        <f t="shared" si="2"/>
        <v>7932.099999999999</v>
      </c>
      <c r="J11" s="19">
        <f t="shared" si="0"/>
        <v>51540.2</v>
      </c>
    </row>
    <row r="12" spans="1:11" s="1" customFormat="1" ht="21.75" customHeight="1">
      <c r="A12" s="4">
        <v>1998</v>
      </c>
      <c r="B12" s="19">
        <v>60342.1</v>
      </c>
      <c r="C12" s="19">
        <v>0</v>
      </c>
      <c r="D12" s="19">
        <v>3876.7</v>
      </c>
      <c r="E12" s="19">
        <v>638.4</v>
      </c>
      <c r="F12" s="20">
        <f t="shared" si="1"/>
        <v>64857.2</v>
      </c>
      <c r="G12" s="19">
        <v>6164.1</v>
      </c>
      <c r="H12" s="19">
        <v>949.7</v>
      </c>
      <c r="I12" s="20">
        <f t="shared" si="2"/>
        <v>7113.8</v>
      </c>
      <c r="J12" s="19">
        <f t="shared" si="0"/>
        <v>57743.399999999994</v>
      </c>
      <c r="K12" s="6"/>
    </row>
    <row r="13" spans="1:10" s="1" customFormat="1" ht="21.75" customHeight="1">
      <c r="A13" s="4">
        <v>1999</v>
      </c>
      <c r="B13" s="19">
        <v>66726</v>
      </c>
      <c r="C13" s="19">
        <v>0</v>
      </c>
      <c r="D13" s="19">
        <v>4206.3</v>
      </c>
      <c r="E13" s="19">
        <v>59.1</v>
      </c>
      <c r="F13" s="20">
        <f t="shared" si="1"/>
        <v>70991.40000000001</v>
      </c>
      <c r="G13" s="19">
        <v>6301.4</v>
      </c>
      <c r="H13" s="19">
        <v>946.9</v>
      </c>
      <c r="I13" s="20">
        <f t="shared" si="2"/>
        <v>7248.299999999999</v>
      </c>
      <c r="J13" s="19">
        <v>70743.1</v>
      </c>
    </row>
    <row r="14" spans="1:10" s="1" customFormat="1" ht="21.75" customHeight="1">
      <c r="A14" s="4">
        <v>2000</v>
      </c>
      <c r="B14" s="19">
        <v>98341.5</v>
      </c>
      <c r="C14" s="19">
        <v>0</v>
      </c>
      <c r="D14" s="19">
        <v>4953.3</v>
      </c>
      <c r="E14" s="19">
        <v>45</v>
      </c>
      <c r="F14" s="20">
        <f t="shared" si="1"/>
        <v>103339.8</v>
      </c>
      <c r="G14" s="19">
        <v>8506</v>
      </c>
      <c r="H14" s="19">
        <v>851.6</v>
      </c>
      <c r="I14" s="20">
        <f t="shared" si="2"/>
        <v>9357.6</v>
      </c>
      <c r="J14" s="19">
        <f>F14-I14</f>
        <v>93982.2</v>
      </c>
    </row>
    <row r="15" spans="1:10" s="1" customFormat="1" ht="21.75" customHeight="1">
      <c r="A15" s="4">
        <v>2001</v>
      </c>
      <c r="B15" s="19">
        <v>114162.8</v>
      </c>
      <c r="C15" s="19">
        <v>0</v>
      </c>
      <c r="D15" s="19">
        <v>6057.1</v>
      </c>
      <c r="E15" s="19">
        <v>290.8</v>
      </c>
      <c r="F15" s="20">
        <f t="shared" si="1"/>
        <v>120510.70000000001</v>
      </c>
      <c r="G15" s="19">
        <v>3861.3</v>
      </c>
      <c r="H15" s="19">
        <v>791.1</v>
      </c>
      <c r="I15" s="20">
        <f t="shared" si="2"/>
        <v>4652.400000000001</v>
      </c>
      <c r="J15" s="19">
        <f>F15-I15</f>
        <v>115858.30000000002</v>
      </c>
    </row>
    <row r="16" spans="1:10" s="1" customFormat="1" ht="21.75" customHeight="1">
      <c r="A16" s="4">
        <v>2002</v>
      </c>
      <c r="B16" s="19">
        <v>141759.3</v>
      </c>
      <c r="C16" s="19">
        <v>3.3</v>
      </c>
      <c r="D16" s="19">
        <v>8880</v>
      </c>
      <c r="E16" s="19">
        <v>1338.8</v>
      </c>
      <c r="F16" s="20">
        <f t="shared" si="1"/>
        <v>151981.39999999997</v>
      </c>
      <c r="G16" s="19">
        <v>1908.3</v>
      </c>
      <c r="H16" s="19">
        <v>1442.2</v>
      </c>
      <c r="I16" s="20">
        <f t="shared" si="2"/>
        <v>3350.5</v>
      </c>
      <c r="J16" s="19">
        <f>F16-I16</f>
        <v>148630.89999999997</v>
      </c>
    </row>
    <row r="17" spans="1:10" ht="21.75" customHeight="1">
      <c r="A17" s="4">
        <v>2003</v>
      </c>
      <c r="B17" s="19">
        <v>146839.1</v>
      </c>
      <c r="C17" s="19">
        <v>0</v>
      </c>
      <c r="D17" s="19">
        <v>10626.2</v>
      </c>
      <c r="E17" s="19">
        <v>1459.2</v>
      </c>
      <c r="F17" s="20">
        <f t="shared" si="1"/>
        <v>158924.50000000003</v>
      </c>
      <c r="G17" s="19">
        <v>2567.6</v>
      </c>
      <c r="H17" s="19">
        <v>1423.1</v>
      </c>
      <c r="I17" s="20">
        <f t="shared" si="2"/>
        <v>3990.7</v>
      </c>
      <c r="J17" s="19">
        <v>154933.8</v>
      </c>
    </row>
    <row r="18" spans="1:11" ht="21.75" customHeight="1">
      <c r="A18" s="4">
        <v>2004</v>
      </c>
      <c r="B18" s="19">
        <v>153711.9</v>
      </c>
      <c r="C18" s="19">
        <v>0.4</v>
      </c>
      <c r="D18" s="19">
        <v>8748.2</v>
      </c>
      <c r="E18" s="19">
        <v>2667.8</v>
      </c>
      <c r="F18" s="20">
        <f t="shared" si="1"/>
        <v>165128.3</v>
      </c>
      <c r="G18" s="19">
        <v>6974.7</v>
      </c>
      <c r="H18" s="19">
        <v>2798.9</v>
      </c>
      <c r="I18" s="20">
        <f t="shared" si="2"/>
        <v>9773.6</v>
      </c>
      <c r="J18" s="19">
        <f>F18-I18</f>
        <v>155354.69999999998</v>
      </c>
      <c r="K18" s="5"/>
    </row>
    <row r="19" spans="1:10" ht="21.75" customHeight="1">
      <c r="A19" s="4">
        <v>2005</v>
      </c>
      <c r="B19" s="19">
        <v>154018</v>
      </c>
      <c r="C19" s="19">
        <v>0</v>
      </c>
      <c r="D19" s="19">
        <v>11173.4</v>
      </c>
      <c r="E19" s="19">
        <v>5564.7</v>
      </c>
      <c r="F19" s="21">
        <f t="shared" si="1"/>
        <v>170756.1</v>
      </c>
      <c r="G19" s="19">
        <v>9980.8</v>
      </c>
      <c r="H19" s="19">
        <v>2014.5</v>
      </c>
      <c r="I19" s="21">
        <f t="shared" si="2"/>
        <v>11995.3</v>
      </c>
      <c r="J19" s="19">
        <f>F19-I19</f>
        <v>158760.80000000002</v>
      </c>
    </row>
    <row r="20" spans="1:10" ht="21.75" customHeight="1">
      <c r="A20" s="4">
        <v>2006</v>
      </c>
      <c r="B20" s="19">
        <v>250779.7</v>
      </c>
      <c r="C20" s="19">
        <v>0</v>
      </c>
      <c r="D20" s="19">
        <v>12220.2</v>
      </c>
      <c r="E20" s="19">
        <v>12402.2</v>
      </c>
      <c r="F20" s="21">
        <f t="shared" si="1"/>
        <v>275402.10000000003</v>
      </c>
      <c r="G20" s="19">
        <v>16718.6</v>
      </c>
      <c r="H20" s="19">
        <v>2789.1</v>
      </c>
      <c r="I20" s="21">
        <f t="shared" si="2"/>
        <v>19507.699999999997</v>
      </c>
      <c r="J20" s="19">
        <f>F20-I20</f>
        <v>255894.40000000002</v>
      </c>
    </row>
    <row r="21" spans="1:10" ht="21.75" customHeight="1">
      <c r="A21" s="9">
        <v>2007</v>
      </c>
      <c r="B21" s="21">
        <v>243158.5</v>
      </c>
      <c r="C21" s="21">
        <v>0</v>
      </c>
      <c r="D21" s="21">
        <v>20944.3</v>
      </c>
      <c r="E21" s="21">
        <v>14158.4</v>
      </c>
      <c r="F21" s="21">
        <f aca="true" t="shared" si="3" ref="F21">SUM(B21:E21)</f>
        <v>278261.2</v>
      </c>
      <c r="G21" s="21">
        <v>25216.3</v>
      </c>
      <c r="H21" s="21">
        <v>2430.5</v>
      </c>
      <c r="I21" s="21">
        <f aca="true" t="shared" si="4" ref="I21">SUM(G21:H21)</f>
        <v>27646.8</v>
      </c>
      <c r="J21" s="21">
        <f>F21-I21</f>
        <v>250614.40000000002</v>
      </c>
    </row>
    <row r="22" spans="1:10" ht="21.75" customHeight="1">
      <c r="A22" s="9">
        <v>2008</v>
      </c>
      <c r="B22" s="21">
        <v>261189.1</v>
      </c>
      <c r="C22" s="21">
        <v>0.1</v>
      </c>
      <c r="D22" s="21">
        <v>24466.1</v>
      </c>
      <c r="E22" s="21">
        <v>22993.8</v>
      </c>
      <c r="F22" s="21">
        <f t="shared" si="1"/>
        <v>308649.1</v>
      </c>
      <c r="G22" s="21">
        <v>28216.6</v>
      </c>
      <c r="H22" s="21">
        <v>3432.2</v>
      </c>
      <c r="I22" s="21">
        <f t="shared" si="2"/>
        <v>31648.8</v>
      </c>
      <c r="J22" s="21">
        <f>F22-I22</f>
        <v>277000.3</v>
      </c>
    </row>
    <row r="23" spans="1:10" ht="21.75" customHeight="1">
      <c r="A23" s="9">
        <v>2009</v>
      </c>
      <c r="B23" s="21">
        <v>372882.3</v>
      </c>
      <c r="C23" s="21">
        <v>0</v>
      </c>
      <c r="D23" s="21">
        <v>28418.4</v>
      </c>
      <c r="E23" s="21">
        <v>26634</v>
      </c>
      <c r="F23" s="21">
        <v>427934.7</v>
      </c>
      <c r="G23" s="21">
        <v>22874.6</v>
      </c>
      <c r="H23" s="21">
        <v>2952.1</v>
      </c>
      <c r="I23" s="21">
        <v>25826.699999999997</v>
      </c>
      <c r="J23" s="21">
        <v>402108</v>
      </c>
    </row>
    <row r="24" spans="1:10" ht="21.75" customHeight="1">
      <c r="A24" s="22" t="s">
        <v>11</v>
      </c>
      <c r="B24" s="10"/>
      <c r="C24" s="10"/>
      <c r="D24" s="10"/>
      <c r="E24" s="10"/>
      <c r="F24" s="10"/>
      <c r="G24" s="10"/>
      <c r="H24" s="10"/>
      <c r="I24" s="10"/>
      <c r="J24" s="10"/>
    </row>
    <row r="25" ht="21.75" customHeight="1"/>
    <row r="26" ht="21.75" customHeight="1">
      <c r="A26" s="7"/>
    </row>
    <row r="27" ht="21.75" customHeight="1">
      <c r="A27" s="7"/>
    </row>
    <row r="28" ht="21.75" customHeight="1">
      <c r="A28" s="7"/>
    </row>
    <row r="29" ht="21.75" customHeight="1">
      <c r="A29" s="7"/>
    </row>
    <row r="30" ht="21.75" customHeight="1">
      <c r="A30" s="7"/>
    </row>
    <row r="31" ht="21.75" customHeight="1">
      <c r="A31" s="7"/>
    </row>
    <row r="32" ht="21.75" customHeight="1">
      <c r="A32" s="7"/>
    </row>
    <row r="33" ht="21.75" customHeight="1">
      <c r="A33" s="7"/>
    </row>
    <row r="34" ht="21.75" customHeight="1">
      <c r="A34" s="7"/>
    </row>
    <row r="35" ht="21.75" customHeight="1">
      <c r="A35" s="7"/>
    </row>
    <row r="36" ht="21.75" customHeight="1">
      <c r="A36" s="7"/>
    </row>
    <row r="37" ht="21.75" customHeight="1">
      <c r="A37" s="7"/>
    </row>
    <row r="38" ht="21.75" customHeight="1">
      <c r="A38" s="7"/>
    </row>
    <row r="39" s="1" customFormat="1" ht="21.75" customHeight="1" hidden="1">
      <c r="A39" s="7"/>
    </row>
    <row r="40" s="1" customFormat="1" ht="21.75" customHeight="1" hidden="1">
      <c r="A40" s="7"/>
    </row>
    <row r="41" s="1" customFormat="1" ht="21.75" customHeight="1" hidden="1">
      <c r="A41" s="7"/>
    </row>
    <row r="42" s="1" customFormat="1" ht="21.75" customHeight="1" hidden="1">
      <c r="A42" s="7"/>
    </row>
    <row r="43" s="1" customFormat="1" ht="21.75" customHeight="1" hidden="1">
      <c r="A43" s="7"/>
    </row>
    <row r="44" s="1" customFormat="1" ht="21.75" customHeight="1" hidden="1">
      <c r="A44" s="7"/>
    </row>
    <row r="45" s="1" customFormat="1" ht="21.75" customHeight="1" hidden="1">
      <c r="A45" s="7"/>
    </row>
    <row r="46" s="1" customFormat="1" ht="21.75" customHeight="1" hidden="1">
      <c r="A46" s="7"/>
    </row>
    <row r="47" s="1" customFormat="1" ht="21.75" customHeight="1" hidden="1"/>
    <row r="48" s="1" customFormat="1" ht="21.75" customHeight="1" hidden="1"/>
    <row r="49" s="1" customFormat="1" ht="21.75" customHeight="1" hidden="1">
      <c r="K49" s="2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</sheetData>
  <mergeCells count="6">
    <mergeCell ref="A24:J24"/>
    <mergeCell ref="A1:J1"/>
    <mergeCell ref="A2:A3"/>
    <mergeCell ref="B2:F2"/>
    <mergeCell ref="G2:I2"/>
    <mergeCell ref="J2:J3"/>
  </mergeCells>
  <printOptions/>
  <pageMargins left="0.75" right="0.75" top="1" bottom="1" header="0.5" footer="0.5"/>
  <pageSetup horizontalDpi="600" verticalDpi="600" orientation="landscape" paperSize="9" scale="76" r:id="rId2"/>
  <rowBreaks count="1" manualBreakCount="1">
    <brk id="2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2005-09-28T15:44:17Z</dcterms:created>
  <dcterms:modified xsi:type="dcterms:W3CDTF">2011-02-06T06:59:09Z</dcterms:modified>
  <cp:category/>
  <cp:version/>
  <cp:contentType/>
  <cp:contentStatus/>
</cp:coreProperties>
</file>