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13" sheetId="1" r:id="rId1"/>
  </sheets>
  <definedNames>
    <definedName name="_xlnm.Print_Area" localSheetId="0">'Bo13'!$A$1:$F$53</definedName>
  </definedNames>
  <calcPr calcId="124519"/>
</workbook>
</file>

<file path=xl/sharedStrings.xml><?xml version="1.0" encoding="utf-8"?>
<sst xmlns="http://schemas.openxmlformats.org/spreadsheetml/2006/main" count="7" uniqueCount="7">
  <si>
    <t xml:space="preserve">نهاية السنة </t>
  </si>
  <si>
    <t>ودائع الحكومة</t>
  </si>
  <si>
    <t>ودائع المؤسسات العامة</t>
  </si>
  <si>
    <t>ودائع القطاع الخاص</t>
  </si>
  <si>
    <t>إجمالي الودائع</t>
  </si>
  <si>
    <t>المصدر: تقارير البنك المركزي اليمني اعداد مختلفة</t>
  </si>
  <si>
    <t xml:space="preserve">الودائع لدى البنوك التجارية بحسب جهات الإيداع للفترة (1990-2009) (ملايين الريالات)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</si>
</sst>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family val="2"/>
    </font>
    <font>
      <sz val="8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color indexed="9"/>
      <name val="Simplified Arabic"/>
      <family val="2"/>
    </font>
    <font>
      <sz val="11"/>
      <name val="Arial"/>
      <family val="2"/>
    </font>
    <font>
      <sz val="5.25"/>
      <color rgb="FF000000"/>
      <name val="Arial"/>
      <family val="2"/>
    </font>
    <font>
      <sz val="8"/>
      <color rgb="FF000000"/>
      <name val="Arial"/>
      <family val="2"/>
    </font>
    <font>
      <sz val="10.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1"/>
    </xf>
    <xf numFmtId="0" fontId="5" fillId="4" borderId="6" xfId="0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 readingOrder="2"/>
    </xf>
    <xf numFmtId="0" fontId="5" fillId="4" borderId="8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right" readingOrder="2"/>
    </xf>
    <xf numFmtId="0" fontId="6" fillId="0" borderId="1" xfId="0" applyFont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164" fontId="6" fillId="0" borderId="1" xfId="0" applyNumberFormat="1" applyFont="1" applyBorder="1" applyAlignment="1">
      <alignment horizontal="center" vertical="center" wrapText="1" readingOrder="1"/>
    </xf>
    <xf numFmtId="3" fontId="6" fillId="0" borderId="1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4" fontId="6" fillId="0" borderId="1" xfId="0" applyNumberFormat="1" applyFont="1" applyBorder="1" applyAlignment="1">
      <alignment horizontal="center" vertical="center" wrapText="1" readingOrder="1"/>
    </xf>
    <xf numFmtId="3" fontId="6" fillId="0" borderId="2" xfId="0" applyNumberFormat="1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3" fontId="6" fillId="0" borderId="3" xfId="0" applyNumberFormat="1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4" fontId="6" fillId="0" borderId="2" xfId="0" applyNumberFormat="1" applyFont="1" applyBorder="1" applyAlignment="1">
      <alignment horizontal="center" vertical="center" wrapText="1" readingOrder="1"/>
    </xf>
    <xf numFmtId="4" fontId="6" fillId="0" borderId="5" xfId="0" applyNumberFormat="1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4" fontId="6" fillId="0" borderId="3" xfId="0" applyNumberFormat="1" applyFont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الودائع لدى البنوك التجارية بحسب جهات الإيداع (ملايين الريالات) </a:t>
            </a:r>
          </a:p>
        </c:rich>
      </c:tx>
      <c:layout>
        <c:manualLayout>
          <c:xMode val="edge"/>
          <c:yMode val="edge"/>
          <c:x val="0.172"/>
          <c:y val="0.0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5"/>
          <c:y val="0.253"/>
          <c:w val="0.762"/>
          <c:h val="0.4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'Bo13'!$B$2</c:f>
              <c:strCache>
                <c:ptCount val="1"/>
                <c:pt idx="0">
                  <c:v>ودائع الحكومة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'Bo13'!$A$3:$A$21</c:f>
              <c:numCache/>
            </c:numRef>
          </c:cat>
          <c:val>
            <c:numRef>
              <c:f>'Bo13'!$B$3:$B$21</c:f>
              <c:numCache/>
            </c:numRef>
          </c:val>
        </c:ser>
        <c:ser>
          <c:idx val="1"/>
          <c:order val="1"/>
          <c:tx>
            <c:strRef>
              <c:f>'Bo13'!$C$2</c:f>
              <c:strCache>
                <c:ptCount val="1"/>
                <c:pt idx="0">
                  <c:v>ودائع المؤسسات العامة</c:v>
                </c:pt>
              </c:strCache>
            </c:strRef>
          </c:tx>
          <c:spPr>
            <a:gradFill rotWithShape="0">
              <a:gsLst>
                <a:gs pos="0">
                  <a:srgbClr val="FFFFCC">
                    <a:shade val="66275"/>
                  </a:srgbClr>
                </a:gs>
                <a:gs pos="50000">
                  <a:srgbClr val="FFFFCC"/>
                </a:gs>
                <a:gs pos="100000">
                  <a:srgbClr val="FFFFCC">
                    <a:shade val="66275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'Bo13'!$A$3:$A$22</c:f>
              <c:numCache/>
            </c:numRef>
          </c:cat>
          <c:val>
            <c:numRef>
              <c:f>'Bo13'!$C$3:$C$22</c:f>
              <c:numCache/>
            </c:numRef>
          </c:val>
        </c:ser>
        <c:ser>
          <c:idx val="2"/>
          <c:order val="2"/>
          <c:tx>
            <c:strRef>
              <c:f>'Bo13'!$D$2</c:f>
              <c:strCache>
                <c:ptCount val="1"/>
                <c:pt idx="0">
                  <c:v>ودائع القطاع الخاص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'Bo13'!$A$3:$A$22</c:f>
              <c:numCache/>
            </c:numRef>
          </c:cat>
          <c:val>
            <c:numRef>
              <c:f>'Bo13'!$D$3:$D$22</c:f>
              <c:numCache/>
            </c:numRef>
          </c:val>
        </c:ser>
        <c:overlap val="100"/>
        <c:axId val="12796976"/>
        <c:axId val="48063921"/>
      </c:barChart>
      <c:catAx>
        <c:axId val="1279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63921"/>
        <c:crosses val="autoZero"/>
        <c:auto val="1"/>
        <c:lblOffset val="100"/>
        <c:tickLblSkip val="1"/>
        <c:noMultiLvlLbl val="0"/>
      </c:catAx>
      <c:valAx>
        <c:axId val="48063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6976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25"/>
          <c:y val="0.892"/>
          <c:w val="0.529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57150</xdr:rowOff>
    </xdr:from>
    <xdr:to>
      <xdr:col>5</xdr:col>
      <xdr:colOff>9525</xdr:colOff>
      <xdr:row>51</xdr:row>
      <xdr:rowOff>0</xdr:rowOff>
    </xdr:to>
    <xdr:graphicFrame macro="">
      <xdr:nvGraphicFramePr>
        <xdr:cNvPr id="1039" name="Chart 2"/>
        <xdr:cNvGraphicFramePr/>
      </xdr:nvGraphicFramePr>
      <xdr:xfrm>
        <a:off x="0" y="6934200"/>
        <a:ext cx="6419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rightToLeft="1" tabSelected="1" view="pageBreakPreview" zoomScaleSheetLayoutView="100" workbookViewId="0" topLeftCell="A1">
      <selection activeCell="C7" sqref="C7"/>
    </sheetView>
  </sheetViews>
  <sheetFormatPr defaultColWidth="9.140625" defaultRowHeight="12.75"/>
  <cols>
    <col min="1" max="1" width="13.57421875" style="1" customWidth="1"/>
    <col min="2" max="2" width="18.8515625" style="1" customWidth="1"/>
    <col min="3" max="3" width="21.28125" style="1" customWidth="1"/>
    <col min="4" max="4" width="21.7109375" style="1" customWidth="1"/>
    <col min="5" max="5" width="20.7109375" style="1" customWidth="1"/>
    <col min="6" max="6" width="0.13671875" style="1" customWidth="1"/>
    <col min="7" max="8" width="9.140625" style="1" customWidth="1"/>
  </cols>
  <sheetData>
    <row r="1" spans="1:8" s="1" customFormat="1" ht="40.5" customHeight="1">
      <c r="A1" s="11" t="s">
        <v>6</v>
      </c>
      <c r="B1" s="12"/>
      <c r="C1" s="12"/>
      <c r="D1" s="12"/>
      <c r="E1" s="13"/>
      <c r="F1" s="2"/>
      <c r="G1" s="2"/>
      <c r="H1" s="2"/>
    </row>
    <row r="2" spans="1:5" s="1" customFormat="1" ht="21.75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</row>
    <row r="3" spans="1:5" s="1" customFormat="1" ht="21.75" customHeight="1">
      <c r="A3" s="4">
        <v>1990</v>
      </c>
      <c r="B3" s="15">
        <v>2182.3</v>
      </c>
      <c r="C3" s="15">
        <v>7485.3</v>
      </c>
      <c r="D3" s="15">
        <v>20770.2</v>
      </c>
      <c r="E3" s="16">
        <f>SUM(B3:D3)</f>
        <v>30437.800000000003</v>
      </c>
    </row>
    <row r="4" spans="1:5" s="1" customFormat="1" ht="21.75" customHeight="1">
      <c r="A4" s="4">
        <v>1991</v>
      </c>
      <c r="B4" s="15">
        <v>1880.5</v>
      </c>
      <c r="C4" s="15">
        <v>5206.2</v>
      </c>
      <c r="D4" s="15">
        <v>24947.6</v>
      </c>
      <c r="E4" s="16">
        <f>SUM(B4:D4)</f>
        <v>32034.3</v>
      </c>
    </row>
    <row r="5" spans="1:5" s="1" customFormat="1" ht="21.75" customHeight="1">
      <c r="A5" s="4">
        <v>1992</v>
      </c>
      <c r="B5" s="15">
        <v>1271.5</v>
      </c>
      <c r="C5" s="15">
        <v>6113.6</v>
      </c>
      <c r="D5" s="15">
        <v>30767.9</v>
      </c>
      <c r="E5" s="16">
        <f>SUM(B5:D5)</f>
        <v>38153</v>
      </c>
    </row>
    <row r="6" spans="1:5" s="1" customFormat="1" ht="21.75" customHeight="1">
      <c r="A6" s="4">
        <v>1993</v>
      </c>
      <c r="B6" s="15">
        <v>1542.5</v>
      </c>
      <c r="C6" s="15">
        <v>6073.9</v>
      </c>
      <c r="D6" s="15">
        <v>36126.3</v>
      </c>
      <c r="E6" s="16">
        <f>SUM(B6:D6)</f>
        <v>43742.700000000004</v>
      </c>
    </row>
    <row r="7" spans="1:5" s="1" customFormat="1" ht="21.75" customHeight="1">
      <c r="A7" s="4">
        <v>1994</v>
      </c>
      <c r="B7" s="15">
        <v>1863.3</v>
      </c>
      <c r="C7" s="15">
        <v>6268</v>
      </c>
      <c r="D7" s="15">
        <v>41910.9</v>
      </c>
      <c r="E7" s="16">
        <f aca="true" t="shared" si="0" ref="E7:E22">SUM(B7:D7)</f>
        <v>50042.200000000004</v>
      </c>
    </row>
    <row r="8" spans="1:5" s="1" customFormat="1" ht="21.75" customHeight="1">
      <c r="A8" s="4">
        <v>1995</v>
      </c>
      <c r="B8" s="15">
        <v>1126.7</v>
      </c>
      <c r="C8" s="15">
        <v>4079.5</v>
      </c>
      <c r="D8" s="15">
        <v>92838.4</v>
      </c>
      <c r="E8" s="16">
        <f t="shared" si="0"/>
        <v>98044.59999999999</v>
      </c>
    </row>
    <row r="9" spans="1:5" s="1" customFormat="1" ht="21.75" customHeight="1">
      <c r="A9" s="4">
        <v>1996</v>
      </c>
      <c r="B9" s="15">
        <v>170.8</v>
      </c>
      <c r="C9" s="15">
        <v>954.6</v>
      </c>
      <c r="D9" s="15">
        <v>118698.9</v>
      </c>
      <c r="E9" s="16">
        <f t="shared" si="0"/>
        <v>119824.29999999999</v>
      </c>
    </row>
    <row r="10" spans="1:5" s="1" customFormat="1" ht="21.75" customHeight="1">
      <c r="A10" s="4">
        <v>1997</v>
      </c>
      <c r="B10" s="15">
        <v>474.1</v>
      </c>
      <c r="C10" s="15">
        <v>1153.3</v>
      </c>
      <c r="D10" s="15">
        <v>137532.7</v>
      </c>
      <c r="E10" s="16">
        <f t="shared" si="0"/>
        <v>139160.1</v>
      </c>
    </row>
    <row r="11" spans="1:5" s="1" customFormat="1" ht="21.75" customHeight="1">
      <c r="A11" s="4">
        <v>1998</v>
      </c>
      <c r="B11" s="17">
        <v>52</v>
      </c>
      <c r="C11" s="17">
        <v>721</v>
      </c>
      <c r="D11" s="17">
        <v>165215.3</v>
      </c>
      <c r="E11" s="16">
        <f t="shared" si="0"/>
        <v>165988.3</v>
      </c>
    </row>
    <row r="12" spans="1:6" s="1" customFormat="1" ht="21.75" customHeight="1">
      <c r="A12" s="4">
        <v>1999</v>
      </c>
      <c r="B12" s="15">
        <v>30.4</v>
      </c>
      <c r="C12" s="15">
        <v>192.7</v>
      </c>
      <c r="D12" s="15">
        <v>189621.9</v>
      </c>
      <c r="E12" s="16">
        <f t="shared" si="0"/>
        <v>189845</v>
      </c>
      <c r="F12" s="5"/>
    </row>
    <row r="13" spans="1:6" s="1" customFormat="1" ht="21.75" customHeight="1">
      <c r="A13" s="6">
        <v>2000</v>
      </c>
      <c r="B13" s="15">
        <v>46.2</v>
      </c>
      <c r="C13" s="15">
        <v>456.7</v>
      </c>
      <c r="D13" s="15">
        <v>249293</v>
      </c>
      <c r="E13" s="16">
        <f t="shared" si="0"/>
        <v>249795.9</v>
      </c>
      <c r="F13" s="5"/>
    </row>
    <row r="14" spans="1:6" s="1" customFormat="1" ht="21.75" customHeight="1">
      <c r="A14" s="7">
        <v>2001</v>
      </c>
      <c r="B14" s="15">
        <v>62.1</v>
      </c>
      <c r="C14" s="15">
        <v>711.6</v>
      </c>
      <c r="D14" s="18">
        <v>306534.9</v>
      </c>
      <c r="E14" s="16">
        <f t="shared" si="0"/>
        <v>307308.60000000003</v>
      </c>
      <c r="F14" s="5"/>
    </row>
    <row r="15" spans="1:6" s="1" customFormat="1" ht="21.75" customHeight="1">
      <c r="A15" s="8">
        <v>2002</v>
      </c>
      <c r="B15" s="19">
        <v>38.1</v>
      </c>
      <c r="C15" s="20">
        <v>5551.5</v>
      </c>
      <c r="D15" s="21">
        <v>382215</v>
      </c>
      <c r="E15" s="16">
        <f t="shared" si="0"/>
        <v>387804.6</v>
      </c>
      <c r="F15" s="5"/>
    </row>
    <row r="16" spans="1:5" s="1" customFormat="1" ht="21.75" customHeight="1">
      <c r="A16" s="7">
        <v>2003</v>
      </c>
      <c r="B16" s="22">
        <v>101</v>
      </c>
      <c r="C16" s="20">
        <v>4622.4</v>
      </c>
      <c r="D16" s="23">
        <v>469728.9</v>
      </c>
      <c r="E16" s="16">
        <f t="shared" si="0"/>
        <v>474452.30000000005</v>
      </c>
    </row>
    <row r="17" spans="1:5" ht="21.75" customHeight="1">
      <c r="A17" s="7">
        <v>2004</v>
      </c>
      <c r="B17" s="22">
        <v>218.5</v>
      </c>
      <c r="C17" s="20">
        <v>2874.3</v>
      </c>
      <c r="D17" s="23">
        <v>570447.3</v>
      </c>
      <c r="E17" s="16">
        <f t="shared" si="0"/>
        <v>573540.1000000001</v>
      </c>
    </row>
    <row r="18" spans="1:5" ht="21.75" customHeight="1">
      <c r="A18" s="7">
        <v>2005</v>
      </c>
      <c r="B18" s="22">
        <v>82.6</v>
      </c>
      <c r="C18" s="20">
        <v>4369.8</v>
      </c>
      <c r="D18" s="23">
        <v>633506.4</v>
      </c>
      <c r="E18" s="16">
        <f t="shared" si="0"/>
        <v>637958.8</v>
      </c>
    </row>
    <row r="19" spans="1:5" ht="21.75" customHeight="1">
      <c r="A19" s="7">
        <v>2006</v>
      </c>
      <c r="B19" s="22">
        <v>76.1</v>
      </c>
      <c r="C19" s="20">
        <v>8286.4</v>
      </c>
      <c r="D19" s="23">
        <v>842681.6</v>
      </c>
      <c r="E19" s="16">
        <f t="shared" si="0"/>
        <v>851044.1</v>
      </c>
    </row>
    <row r="20" spans="1:5" ht="21.75" customHeight="1">
      <c r="A20" s="7">
        <v>2007</v>
      </c>
      <c r="B20" s="22">
        <v>214.8</v>
      </c>
      <c r="C20" s="20">
        <v>19357.4</v>
      </c>
      <c r="D20" s="23">
        <v>1031360.1</v>
      </c>
      <c r="E20" s="16">
        <f t="shared" si="0"/>
        <v>1050932.3</v>
      </c>
    </row>
    <row r="21" spans="1:5" ht="21.75" customHeight="1">
      <c r="A21" s="10">
        <v>2008</v>
      </c>
      <c r="B21" s="24">
        <v>234.3</v>
      </c>
      <c r="C21" s="25">
        <v>58583.3</v>
      </c>
      <c r="D21" s="26">
        <v>1173791.5</v>
      </c>
      <c r="E21" s="27">
        <f t="shared" si="0"/>
        <v>1232609.1</v>
      </c>
    </row>
    <row r="22" spans="1:5" ht="21.75" customHeight="1">
      <c r="A22" s="7">
        <v>2009</v>
      </c>
      <c r="B22" s="22">
        <v>332.1</v>
      </c>
      <c r="C22" s="28">
        <v>64982</v>
      </c>
      <c r="D22" s="28">
        <v>1280150.7</v>
      </c>
      <c r="E22" s="29">
        <f t="shared" si="0"/>
        <v>1345464.8</v>
      </c>
    </row>
    <row r="23" spans="1:3" ht="21.75">
      <c r="A23" s="14" t="s">
        <v>5</v>
      </c>
      <c r="B23" s="14"/>
      <c r="C23" s="14"/>
    </row>
    <row r="24" ht="11.25" customHeight="1"/>
    <row r="25" ht="11.25" customHeight="1"/>
    <row r="26" ht="11.25" customHeight="1">
      <c r="A26" s="2"/>
    </row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/>
    <row r="43" s="1" customFormat="1" ht="11.25" customHeight="1"/>
    <row r="44" s="1" customFormat="1" ht="11.25" customHeight="1">
      <c r="H44" s="2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</sheetData>
  <mergeCells count="2">
    <mergeCell ref="A1:E1"/>
    <mergeCell ref="A23:C23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2005-12-25T08:51:03Z</cp:lastPrinted>
  <dcterms:created xsi:type="dcterms:W3CDTF">2005-09-28T15:52:17Z</dcterms:created>
  <dcterms:modified xsi:type="dcterms:W3CDTF">2011-02-06T06:58:00Z</dcterms:modified>
  <cp:category/>
  <cp:version/>
  <cp:contentType/>
  <cp:contentStatus/>
</cp:coreProperties>
</file>