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45" windowWidth="11055" windowHeight="5580" activeTab="0"/>
  </bookViews>
  <sheets>
    <sheet name="ورقة1" sheetId="1" r:id="rId1"/>
  </sheets>
  <definedNames>
    <definedName name="HTML_CodePage" hidden="1">1256</definedName>
    <definedName name="HTML_Control" hidden="1">{"'ورقة1'!$A$1:$M$8"}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Documents\industry\book62.htm"</definedName>
    <definedName name="HTML_Title" hidden="1">""</definedName>
  </definedNames>
  <calcPr calcId="124519"/>
</workbook>
</file>

<file path=xl/sharedStrings.xml><?xml version="1.0" encoding="utf-8"?>
<sst xmlns="http://schemas.openxmlformats.org/spreadsheetml/2006/main" count="23" uniqueCount="15">
  <si>
    <t>مليون ريال</t>
  </si>
  <si>
    <t>اجمالي قيمة انتاج النفط الخام والغاز</t>
  </si>
  <si>
    <t>قيمة انتاج الغاز</t>
  </si>
  <si>
    <t>قيمة انتاج النفط</t>
  </si>
  <si>
    <t>ألف طن متري</t>
  </si>
  <si>
    <t>مليون برميل</t>
  </si>
  <si>
    <t>1997*</t>
  </si>
  <si>
    <t xml:space="preserve">                                          السنوات
المؤشر</t>
  </si>
  <si>
    <t>ــ</t>
  </si>
  <si>
    <t>الكميات المستخرجة من النفط الخام والغاز*</t>
  </si>
  <si>
    <t>الكميات المستخرجة من الغاز**</t>
  </si>
  <si>
    <t>** تم من عام 1997م فصل الكميات المستخرجة من النفط عن الغاز</t>
  </si>
  <si>
    <t>* تم تصحيح بيانات كمية انتاج النفط للعام 2004م</t>
  </si>
  <si>
    <t>المصدر: الجهاز المركزي للاحصاء + إحصاءات النفط والغاز والمعادن للفترة ( 2000-2008)</t>
  </si>
  <si>
    <t>تطور استخراج النفط الخام والغاز للفترة (1990-2009)</t>
  </si>
</sst>
</file>

<file path=xl/styles.xml><?xml version="1.0" encoding="utf-8"?>
<styleSheet xmlns="http://schemas.openxmlformats.org/spreadsheetml/2006/main">
  <fonts count="14">
    <font>
      <sz val="10"/>
      <name val="Traditional Arabic"/>
      <family val="2"/>
    </font>
    <font>
      <sz val="10"/>
      <name val="Arial"/>
      <family val="2"/>
    </font>
    <font>
      <b/>
      <sz val="10"/>
      <name val="Traditional Arabic"/>
      <family val="2"/>
    </font>
    <font>
      <b/>
      <sz val="14"/>
      <color indexed="9"/>
      <name val="Simplified Arabic"/>
      <family val="2"/>
    </font>
    <font>
      <b/>
      <sz val="11"/>
      <name val="Arial"/>
      <family val="2"/>
    </font>
    <font>
      <b/>
      <sz val="11"/>
      <name val="Simplified Arabic"/>
      <family val="2"/>
    </font>
    <font>
      <b/>
      <sz val="12"/>
      <name val="Simplified Arabic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Simplified Arabic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readingOrder="2"/>
    </xf>
    <xf numFmtId="0" fontId="6" fillId="2" borderId="1" xfId="0" applyFont="1" applyFill="1" applyBorder="1" applyAlignment="1">
      <alignment horizontal="right" vertical="center" readingOrder="2"/>
    </xf>
    <xf numFmtId="0" fontId="6" fillId="2" borderId="1" xfId="0" applyFont="1" applyFill="1" applyBorder="1" applyAlignment="1">
      <alignment horizontal="center" vertical="center" readingOrder="2"/>
    </xf>
    <xf numFmtId="0" fontId="6" fillId="3" borderId="1" xfId="0" applyFont="1" applyFill="1" applyBorder="1" applyAlignment="1">
      <alignment horizontal="right" vertical="center" readingOrder="2"/>
    </xf>
    <xf numFmtId="0" fontId="6" fillId="3" borderId="1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vertical="center" wrapText="1" readingOrder="2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3" fillId="4" borderId="5" xfId="0" applyFont="1" applyFill="1" applyBorder="1" applyAlignment="1">
      <alignment horizontal="center" vertical="center" readingOrder="2"/>
    </xf>
    <xf numFmtId="0" fontId="3" fillId="4" borderId="6" xfId="0" applyFont="1" applyFill="1" applyBorder="1" applyAlignment="1">
      <alignment horizontal="center" vertical="center" readingOrder="2"/>
    </xf>
    <xf numFmtId="0" fontId="8" fillId="0" borderId="1" xfId="0" applyFont="1" applyFill="1" applyBorder="1" applyAlignment="1">
      <alignment horizontal="center" vertical="center" readingOrder="1"/>
    </xf>
    <xf numFmtId="2" fontId="9" fillId="0" borderId="1" xfId="20" applyNumberFormat="1" applyFont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 readingOrder="1"/>
    </xf>
    <xf numFmtId="3" fontId="8" fillId="0" borderId="1" xfId="0" applyNumberFormat="1" applyFont="1" applyFill="1" applyBorder="1" applyAlignment="1">
      <alignment horizontal="center" vertical="center" readingOrder="1"/>
    </xf>
    <xf numFmtId="3" fontId="8" fillId="0" borderId="1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readingOrder="1"/>
    </xf>
    <xf numFmtId="3" fontId="8" fillId="3" borderId="1" xfId="0" applyNumberFormat="1" applyFont="1" applyFill="1" applyBorder="1" applyAlignment="1">
      <alignment horizontal="center" vertical="center" readingOrder="1"/>
    </xf>
    <xf numFmtId="0" fontId="10" fillId="0" borderId="7" xfId="0" applyFont="1" applyBorder="1" applyAlignment="1">
      <alignment horizontal="right" vertical="center" wrapText="1" readingOrder="2"/>
    </xf>
    <xf numFmtId="0" fontId="10" fillId="0" borderId="7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right" vertical="center" readingOrder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البيانات الواردة من المؤسسة العامة للنفط والغاز 22-3-2010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الكميات المستخرجة من النفط الخام والغاز للفترة (1999-2008م)</a:t>
            </a:r>
          </a:p>
        </c:rich>
      </c:tx>
      <c:layout>
        <c:manualLayout>
          <c:xMode val="edge"/>
          <c:yMode val="edge"/>
          <c:x val="0.2225"/>
          <c:y val="0.0385"/>
        </c:manualLayout>
      </c:layout>
      <c:spPr>
        <a:noFill/>
        <a:ln w="25400">
          <a:noFill/>
        </a:ln>
      </c:spPr>
    </c:title>
    <c:view3D>
      <c:rotX val="44"/>
      <c:hPercent val="27"/>
      <c:rotY val="190"/>
      <c:depthPercent val="100"/>
      <c:rAngAx val="1"/>
    </c:view3D>
    <c:plotArea>
      <c:layout>
        <c:manualLayout>
          <c:layoutTarget val="inner"/>
          <c:xMode val="edge"/>
          <c:yMode val="edge"/>
          <c:x val="0.10425"/>
          <c:y val="0.2355"/>
          <c:w val="0.89025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ورقة1!$A$4</c:f>
              <c:strCache>
                <c:ptCount val="1"/>
                <c:pt idx="0">
                  <c:v>الكميات المستخرجة من النفط الخام والغاز*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ورقة1!$C$2:$V$3</c:f>
              <c:multiLvlStrCache/>
            </c:multiLvlStrRef>
          </c:cat>
          <c:val>
            <c:numRef>
              <c:f>ورقة1!$C$4:$V$4</c:f>
              <c:numCache/>
            </c:numRef>
          </c:val>
          <c:shape val="cylinder"/>
        </c:ser>
        <c:shape val="cylinder"/>
        <c:axId val="64977762"/>
        <c:axId val="47928947"/>
      </c:bar3D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947"/>
        <c:crosses val="autoZero"/>
        <c:auto val="1"/>
        <c:lblOffset val="100"/>
        <c:tickLblSkip val="2"/>
        <c:noMultiLvlLbl val="0"/>
      </c:catAx>
      <c:valAx>
        <c:axId val="47928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Simplified Arabic"/>
                    <a:cs typeface="Simplified Arabic"/>
                  </a:rPr>
                  <a:t>مليون برميل</a:t>
                </a:r>
              </a:p>
            </c:rich>
          </c:tx>
          <c:layout>
            <c:manualLayout>
              <c:xMode val="edge"/>
              <c:yMode val="edge"/>
              <c:x val="0.1085"/>
              <c:y val="0.096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/>
            </a:gs>
            <a:gs pos="100000">
              <a:srgbClr val="FFFFCC">
                <a:shade val="66275"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22" r="0.75000000000000122" t="1" header="0.5" footer="0.5"/>
    <c:pageSetup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13</xdr:row>
      <xdr:rowOff>19050</xdr:rowOff>
    </xdr:from>
    <xdr:to>
      <xdr:col>15</xdr:col>
      <xdr:colOff>95250</xdr:colOff>
      <xdr:row>25</xdr:row>
      <xdr:rowOff>76200</xdr:rowOff>
    </xdr:to>
    <xdr:graphicFrame macro="">
      <xdr:nvGraphicFramePr>
        <xdr:cNvPr id="1029" name="Chart 2"/>
        <xdr:cNvGraphicFramePr/>
      </xdr:nvGraphicFramePr>
      <xdr:xfrm>
        <a:off x="3371850" y="3733800"/>
        <a:ext cx="8639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rightToLeft="1" tabSelected="1" view="pageBreakPreview" zoomScale="106" zoomScaleSheetLayoutView="106" workbookViewId="0" topLeftCell="A1">
      <selection activeCell="A1" sqref="A1:V1"/>
    </sheetView>
  </sheetViews>
  <sheetFormatPr defaultColWidth="9.33203125" defaultRowHeight="20.25"/>
  <cols>
    <col min="1" max="1" width="36.83203125" style="1" bestFit="1" customWidth="1"/>
    <col min="2" max="2" width="21.5" style="1" customWidth="1"/>
    <col min="3" max="5" width="10.66015625" style="1" bestFit="1" customWidth="1"/>
    <col min="6" max="6" width="8.83203125" style="1" bestFit="1" customWidth="1"/>
    <col min="7" max="8" width="10.66015625" style="1" bestFit="1" customWidth="1"/>
    <col min="9" max="9" width="12.33203125" style="1" customWidth="1"/>
    <col min="10" max="14" width="12.33203125" style="1" bestFit="1" customWidth="1"/>
    <col min="15" max="16" width="14" style="1" bestFit="1" customWidth="1"/>
    <col min="17" max="17" width="12.33203125" style="1" bestFit="1" customWidth="1"/>
    <col min="18" max="18" width="15.16015625" style="1" bestFit="1" customWidth="1"/>
    <col min="19" max="19" width="14.66015625" style="1" bestFit="1" customWidth="1"/>
    <col min="20" max="21" width="14.66015625" style="1" customWidth="1"/>
    <col min="22" max="22" width="15.16015625" style="1" bestFit="1" customWidth="1"/>
    <col min="23" max="16384" width="9.33203125" style="1" customWidth="1"/>
  </cols>
  <sheetData>
    <row r="1" spans="1:22" ht="26.25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0.25">
      <c r="A2" s="8" t="s">
        <v>7</v>
      </c>
      <c r="B2" s="8"/>
      <c r="C2" s="7">
        <v>1990</v>
      </c>
      <c r="D2" s="7">
        <v>1991</v>
      </c>
      <c r="E2" s="7">
        <v>1992</v>
      </c>
      <c r="F2" s="7">
        <v>1993</v>
      </c>
      <c r="G2" s="7">
        <v>1994</v>
      </c>
      <c r="H2" s="7">
        <v>1995</v>
      </c>
      <c r="I2" s="7">
        <v>1996</v>
      </c>
      <c r="J2" s="7" t="s">
        <v>6</v>
      </c>
      <c r="K2" s="7">
        <v>1998</v>
      </c>
      <c r="L2" s="7">
        <v>1999</v>
      </c>
      <c r="M2" s="7">
        <v>2000</v>
      </c>
      <c r="N2" s="7">
        <v>2001</v>
      </c>
      <c r="O2" s="7">
        <v>2002</v>
      </c>
      <c r="P2" s="7">
        <v>2003</v>
      </c>
      <c r="Q2" s="7">
        <v>2004</v>
      </c>
      <c r="R2" s="7">
        <v>2005</v>
      </c>
      <c r="S2" s="7">
        <v>2006</v>
      </c>
      <c r="T2" s="7">
        <v>2007</v>
      </c>
      <c r="U2" s="9">
        <v>2008</v>
      </c>
      <c r="V2" s="7">
        <v>2009</v>
      </c>
    </row>
    <row r="3" spans="1:22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0"/>
      <c r="V3" s="7"/>
    </row>
    <row r="4" spans="1:22" ht="23.25">
      <c r="A4" s="3" t="s">
        <v>9</v>
      </c>
      <c r="B4" s="4" t="s">
        <v>5</v>
      </c>
      <c r="C4" s="13">
        <v>69.1</v>
      </c>
      <c r="D4" s="13">
        <v>72</v>
      </c>
      <c r="E4" s="13">
        <v>65.4</v>
      </c>
      <c r="F4" s="13">
        <v>79</v>
      </c>
      <c r="G4" s="13">
        <v>123.1</v>
      </c>
      <c r="H4" s="13">
        <v>124.7</v>
      </c>
      <c r="I4" s="13">
        <v>127.8</v>
      </c>
      <c r="J4" s="13">
        <v>130.1</v>
      </c>
      <c r="K4" s="13">
        <v>135</v>
      </c>
      <c r="L4" s="13">
        <v>143.3</v>
      </c>
      <c r="M4" s="13">
        <v>159.4</v>
      </c>
      <c r="N4" s="13">
        <v>160.1</v>
      </c>
      <c r="O4" s="13">
        <v>159.929</v>
      </c>
      <c r="P4" s="13">
        <v>157.269</v>
      </c>
      <c r="Q4" s="13">
        <v>147.4</v>
      </c>
      <c r="R4" s="13">
        <v>146.09</v>
      </c>
      <c r="S4" s="13">
        <v>133</v>
      </c>
      <c r="T4" s="14">
        <v>116.67</v>
      </c>
      <c r="U4" s="14">
        <v>104.13000000000001</v>
      </c>
      <c r="V4" s="14">
        <v>100.03</v>
      </c>
    </row>
    <row r="5" spans="1:22" ht="23.25">
      <c r="A5" s="3" t="s">
        <v>10</v>
      </c>
      <c r="B5" s="4" t="s">
        <v>4</v>
      </c>
      <c r="C5" s="13" t="s">
        <v>8</v>
      </c>
      <c r="D5" s="13" t="s">
        <v>8</v>
      </c>
      <c r="E5" s="13" t="s">
        <v>8</v>
      </c>
      <c r="F5" s="13" t="s">
        <v>8</v>
      </c>
      <c r="G5" s="13" t="s">
        <v>8</v>
      </c>
      <c r="H5" s="13" t="s">
        <v>8</v>
      </c>
      <c r="I5" s="13" t="s">
        <v>8</v>
      </c>
      <c r="J5" s="15">
        <v>311</v>
      </c>
      <c r="K5" s="15">
        <v>348</v>
      </c>
      <c r="L5" s="15">
        <v>349</v>
      </c>
      <c r="M5" s="15">
        <v>463</v>
      </c>
      <c r="N5" s="15">
        <v>508</v>
      </c>
      <c r="O5" s="15">
        <v>595</v>
      </c>
      <c r="P5" s="15">
        <v>625</v>
      </c>
      <c r="Q5" s="13">
        <v>659</v>
      </c>
      <c r="R5" s="13">
        <v>682</v>
      </c>
      <c r="S5" s="16">
        <v>775</v>
      </c>
      <c r="T5" s="16">
        <v>817</v>
      </c>
      <c r="U5" s="16">
        <v>758</v>
      </c>
      <c r="V5" s="16">
        <v>735</v>
      </c>
    </row>
    <row r="6" spans="1:22" ht="23.25">
      <c r="A6" s="3" t="s">
        <v>3</v>
      </c>
      <c r="B6" s="4" t="s">
        <v>0</v>
      </c>
      <c r="C6" s="13">
        <v>19253</v>
      </c>
      <c r="D6" s="13">
        <v>17165</v>
      </c>
      <c r="E6" s="13">
        <v>15409</v>
      </c>
      <c r="F6" s="13">
        <v>15595</v>
      </c>
      <c r="G6" s="13">
        <v>22669</v>
      </c>
      <c r="H6" s="13">
        <v>87619</v>
      </c>
      <c r="I6" s="13">
        <v>241510</v>
      </c>
      <c r="J6" s="13">
        <v>298418</v>
      </c>
      <c r="K6" s="13">
        <v>201159</v>
      </c>
      <c r="L6" s="13">
        <v>417284</v>
      </c>
      <c r="M6" s="13">
        <v>692068</v>
      </c>
      <c r="N6" s="15">
        <v>620985</v>
      </c>
      <c r="O6" s="15">
        <v>747107</v>
      </c>
      <c r="P6" s="15">
        <v>798014</v>
      </c>
      <c r="Q6" s="13">
        <v>911630</v>
      </c>
      <c r="R6" s="16">
        <v>1439335</v>
      </c>
      <c r="S6" s="16">
        <v>1651082</v>
      </c>
      <c r="T6" s="16">
        <v>1703259.6131699998</v>
      </c>
      <c r="U6" s="16">
        <v>2057215.6051200002</v>
      </c>
      <c r="V6" s="16">
        <v>1301730.4019999998</v>
      </c>
    </row>
    <row r="7" spans="1:22" ht="23.25">
      <c r="A7" s="3" t="s">
        <v>2</v>
      </c>
      <c r="B7" s="4" t="s">
        <v>0</v>
      </c>
      <c r="C7" s="13">
        <v>20</v>
      </c>
      <c r="D7" s="13">
        <v>138</v>
      </c>
      <c r="E7" s="13">
        <v>238</v>
      </c>
      <c r="F7" s="13">
        <v>525</v>
      </c>
      <c r="G7" s="13">
        <v>621</v>
      </c>
      <c r="H7" s="13">
        <v>1300</v>
      </c>
      <c r="I7" s="13">
        <v>0</v>
      </c>
      <c r="J7" s="15">
        <v>1859</v>
      </c>
      <c r="K7" s="15">
        <v>3281</v>
      </c>
      <c r="L7" s="15">
        <v>4666</v>
      </c>
      <c r="M7" s="15">
        <v>4111</v>
      </c>
      <c r="N7" s="15">
        <v>4488</v>
      </c>
      <c r="O7" s="15">
        <v>5279</v>
      </c>
      <c r="P7" s="17">
        <v>7952</v>
      </c>
      <c r="Q7" s="16">
        <v>8384</v>
      </c>
      <c r="R7" s="16">
        <v>13690</v>
      </c>
      <c r="S7" s="16">
        <v>15732.827926657264</v>
      </c>
      <c r="T7" s="16">
        <v>16597.941734417345</v>
      </c>
      <c r="U7" s="16">
        <v>21937</v>
      </c>
      <c r="V7" s="16">
        <v>27307</v>
      </c>
    </row>
    <row r="8" spans="1:22" ht="23.25">
      <c r="A8" s="5" t="s">
        <v>1</v>
      </c>
      <c r="B8" s="6" t="s">
        <v>0</v>
      </c>
      <c r="C8" s="18">
        <f>C6+C7</f>
        <v>19273</v>
      </c>
      <c r="D8" s="18">
        <f aca="true" t="shared" si="0" ref="D8:Q8">D6+D7</f>
        <v>17303</v>
      </c>
      <c r="E8" s="18">
        <f t="shared" si="0"/>
        <v>15647</v>
      </c>
      <c r="F8" s="18">
        <f t="shared" si="0"/>
        <v>16120</v>
      </c>
      <c r="G8" s="18">
        <f t="shared" si="0"/>
        <v>23290</v>
      </c>
      <c r="H8" s="18">
        <f t="shared" si="0"/>
        <v>88919</v>
      </c>
      <c r="I8" s="18">
        <f t="shared" si="0"/>
        <v>241510</v>
      </c>
      <c r="J8" s="18">
        <f t="shared" si="0"/>
        <v>300277</v>
      </c>
      <c r="K8" s="18">
        <f t="shared" si="0"/>
        <v>204440</v>
      </c>
      <c r="L8" s="18">
        <f t="shared" si="0"/>
        <v>421950</v>
      </c>
      <c r="M8" s="18">
        <f t="shared" si="0"/>
        <v>696179</v>
      </c>
      <c r="N8" s="18">
        <f t="shared" si="0"/>
        <v>625473</v>
      </c>
      <c r="O8" s="18">
        <f t="shared" si="0"/>
        <v>752386</v>
      </c>
      <c r="P8" s="18">
        <f t="shared" si="0"/>
        <v>805966</v>
      </c>
      <c r="Q8" s="18">
        <f t="shared" si="0"/>
        <v>920014</v>
      </c>
      <c r="R8" s="19">
        <f>R6+R7</f>
        <v>1453025</v>
      </c>
      <c r="S8" s="19">
        <f aca="true" t="shared" si="1" ref="S8">S6+S7</f>
        <v>1666814.8279266572</v>
      </c>
      <c r="T8" s="19" t="e">
        <f>W7T6=T6+T7</f>
        <v>#NAME?</v>
      </c>
      <c r="U8" s="19">
        <f aca="true" t="shared" si="2" ref="U8:V8">U6+U7</f>
        <v>2079152.6051200002</v>
      </c>
      <c r="V8" s="19">
        <f t="shared" si="2"/>
        <v>1329037.4019999998</v>
      </c>
    </row>
    <row r="9" spans="1:17" ht="23.25">
      <c r="A9" s="20" t="s">
        <v>13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"/>
    </row>
    <row r="10" spans="1:16" ht="23.25">
      <c r="A10" s="22" t="s">
        <v>12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23.25">
      <c r="A11" s="22" t="s">
        <v>11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</sheetData>
  <mergeCells count="25">
    <mergeCell ref="U2:U3"/>
    <mergeCell ref="V2:V3"/>
    <mergeCell ref="A1:V1"/>
    <mergeCell ref="A9:P9"/>
    <mergeCell ref="M2:M3"/>
    <mergeCell ref="N2:N3"/>
    <mergeCell ref="O2:O3"/>
    <mergeCell ref="I2:I3"/>
    <mergeCell ref="J2:J3"/>
    <mergeCell ref="R2:R3"/>
    <mergeCell ref="P2:P3"/>
    <mergeCell ref="H2:H3"/>
    <mergeCell ref="Q2:Q3"/>
    <mergeCell ref="S2:S3"/>
    <mergeCell ref="K2:K3"/>
    <mergeCell ref="L2:L3"/>
    <mergeCell ref="F2:F3"/>
    <mergeCell ref="T2:T3"/>
    <mergeCell ref="G2:G3"/>
    <mergeCell ref="A10:P10"/>
    <mergeCell ref="A11:P11"/>
    <mergeCell ref="A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2007-12-11T16:33:36Z</cp:lastPrinted>
  <dcterms:created xsi:type="dcterms:W3CDTF">2005-07-06T06:25:48Z</dcterms:created>
  <dcterms:modified xsi:type="dcterms:W3CDTF">2011-02-06T07:50:51Z</dcterms:modified>
  <cp:category/>
  <cp:version/>
  <cp:contentType/>
  <cp:contentStatus/>
</cp:coreProperties>
</file>