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60" windowHeight="2850" activeTab="0"/>
  </bookViews>
  <sheets>
    <sheet name="Sheet1" sheetId="1" r:id="rId1"/>
  </sheets>
  <definedNames>
    <definedName name="_xlnm.Print_Area" localSheetId="0">'Sheet1'!$A$1:$L$58</definedName>
  </definedNames>
  <calcPr fullCalcOnLoad="1"/>
</workbook>
</file>

<file path=xl/sharedStrings.xml><?xml version="1.0" encoding="utf-8"?>
<sst xmlns="http://schemas.openxmlformats.org/spreadsheetml/2006/main" count="23" uniqueCount="13">
  <si>
    <t>المحصول</t>
  </si>
  <si>
    <t>السنة</t>
  </si>
  <si>
    <t>البن</t>
  </si>
  <si>
    <t>المساحة</t>
  </si>
  <si>
    <t>الانتاج</t>
  </si>
  <si>
    <t>السمسم</t>
  </si>
  <si>
    <t>القطن</t>
  </si>
  <si>
    <t>التبغ</t>
  </si>
  <si>
    <t>القات</t>
  </si>
  <si>
    <t>الاجمالي</t>
  </si>
  <si>
    <t>تطورانتاجية المحاصيل النقدية</t>
  </si>
  <si>
    <r>
      <rPr>
        <b/>
        <sz val="11"/>
        <color indexed="30"/>
        <rFont val="Simplified Arabic"/>
        <family val="0"/>
      </rPr>
      <t>المصدر :</t>
    </r>
    <r>
      <rPr>
        <b/>
        <sz val="11"/>
        <rFont val="Simplified Arabic"/>
        <family val="0"/>
      </rPr>
      <t xml:space="preserve"> الجهاز المركزي للاحصاء ، وزارة الزراعة والري</t>
    </r>
  </si>
  <si>
    <t xml:space="preserve"> مساحة وانتاج زراعة المحاصيل النقدية للفترة (2000-2009) (هكتار -طن)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</si>
</sst>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56">
    <font>
      <sz val="10"/>
      <name val="Arial"/>
      <family val="0"/>
    </font>
    <font>
      <sz val="11"/>
      <color indexed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8"/>
      <color indexed="61"/>
      <name val="Simplified Arabic"/>
      <family val="0"/>
    </font>
    <font>
      <b/>
      <sz val="11"/>
      <color indexed="61"/>
      <name val="Simplified Arabic"/>
      <family val="0"/>
    </font>
    <font>
      <b/>
      <sz val="14"/>
      <color indexed="9"/>
      <name val="Simplified Arabic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30"/>
      <name val="Simplified Arabic"/>
      <family val="0"/>
    </font>
    <font>
      <sz val="11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5.25"/>
      <color indexed="8"/>
      <name val="Simplified Arabic"/>
      <family val="0"/>
    </font>
    <font>
      <sz val="8"/>
      <color indexed="8"/>
      <name val="Arial"/>
      <family val="0"/>
    </font>
    <font>
      <sz val="10.75"/>
      <color indexed="8"/>
      <name val="Simplified Arabic"/>
      <family val="0"/>
    </font>
    <font>
      <sz val="11.5"/>
      <color indexed="8"/>
      <name val="Simplified Arabic"/>
      <family val="0"/>
    </font>
    <font>
      <b/>
      <sz val="5.75"/>
      <color indexed="8"/>
      <name val="Simplified Arabic"/>
      <family val="0"/>
    </font>
    <font>
      <sz val="10"/>
      <color indexed="8"/>
      <name val="Simplified Arabic"/>
      <family val="0"/>
    </font>
    <font>
      <sz val="12"/>
      <color indexed="8"/>
      <name val="Simplified Arabic"/>
      <family val="0"/>
    </font>
    <font>
      <sz val="1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0" borderId="2" applyNumberFormat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52" fillId="35" borderId="10" xfId="0" applyFont="1" applyFill="1" applyBorder="1" applyAlignment="1">
      <alignment horizontal="center" vertical="center" wrapText="1" readingOrder="2"/>
    </xf>
    <xf numFmtId="0" fontId="53" fillId="35" borderId="10" xfId="0" applyFont="1" applyFill="1" applyBorder="1" applyAlignment="1">
      <alignment horizontal="center" vertical="center" readingOrder="1"/>
    </xf>
    <xf numFmtId="0" fontId="54" fillId="34" borderId="10" xfId="0" applyFont="1" applyFill="1" applyBorder="1" applyAlignment="1">
      <alignment horizontal="center" vertical="center" readingOrder="1"/>
    </xf>
    <xf numFmtId="0" fontId="54" fillId="0" borderId="10" xfId="0" applyFont="1" applyFill="1" applyBorder="1" applyAlignment="1">
      <alignment horizontal="center" vertical="center" readingOrder="1"/>
    </xf>
    <xf numFmtId="0" fontId="55" fillId="34" borderId="10" xfId="0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>
      <alignment horizontal="center" vertical="center" readingOrder="1"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 applyProtection="1">
      <alignment horizontal="center" vertical="center"/>
      <protection/>
    </xf>
    <xf numFmtId="164" fontId="54" fillId="35" borderId="10" xfId="0" applyNumberFormat="1" applyFont="1" applyFill="1" applyBorder="1" applyAlignment="1">
      <alignment horizontal="center" vertical="center" readingOrder="1"/>
    </xf>
    <xf numFmtId="0" fontId="6" fillId="36" borderId="11" xfId="0" applyFont="1" applyFill="1" applyBorder="1" applyAlignment="1">
      <alignment horizontal="center" vertical="center" wrapText="1" readingOrder="2"/>
    </xf>
    <xf numFmtId="0" fontId="6" fillId="36" borderId="12" xfId="0" applyFont="1" applyFill="1" applyBorder="1" applyAlignment="1">
      <alignment horizontal="center" vertical="center" wrapText="1" readingOrder="2"/>
    </xf>
    <xf numFmtId="0" fontId="3" fillId="0" borderId="13" xfId="0" applyFont="1" applyBorder="1" applyAlignment="1">
      <alignment horizontal="right" vertical="center"/>
    </xf>
    <xf numFmtId="0" fontId="52" fillId="35" borderId="10" xfId="0" applyFont="1" applyFill="1" applyBorder="1" applyAlignment="1">
      <alignment horizontal="center" vertical="center" wrapText="1" readingOrder="2"/>
    </xf>
    <xf numFmtId="0" fontId="52" fillId="35" borderId="10" xfId="0" applyFont="1" applyFill="1" applyBorder="1" applyAlignment="1">
      <alignment horizontal="center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مساحة زراعة المحاصيل النقدية للفترة (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-2009)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40075"/>
          <c:w val="0.9875"/>
          <c:h val="0.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Sheet1!$B$13</c:f>
              <c:strCache>
                <c:ptCount val="1"/>
                <c:pt idx="0">
                  <c:v>المساحة</c:v>
                </c:pt>
              </c:strCache>
            </c:strRef>
          </c:tx>
          <c:spPr>
            <a:gradFill rotWithShape="1">
              <a:gsLst>
                <a:gs pos="0">
                  <a:srgbClr val="9ECFCF"/>
                </a:gs>
                <a:gs pos="50000">
                  <a:srgbClr val="008080"/>
                </a:gs>
                <a:gs pos="100000">
                  <a:srgbClr val="9ECFC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Sheet1!$C$2:$L$2</c:f>
              <c:numCache/>
            </c:numRef>
          </c:cat>
          <c:val>
            <c:numRef>
              <c:f>Sheet1!$C$13:$L$13</c:f>
              <c:numCache/>
            </c:numRef>
          </c:val>
        </c:ser>
        <c:axId val="58476127"/>
        <c:axId val="56523096"/>
      </c:barChart>
      <c:catAx>
        <c:axId val="5847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3096"/>
        <c:crosses val="autoZero"/>
        <c:auto val="1"/>
        <c:lblOffset val="100"/>
        <c:tickLblSkip val="1"/>
        <c:noMultiLvlLbl val="0"/>
      </c:catAx>
      <c:valAx>
        <c:axId val="565230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هكتار</a:t>
                </a:r>
              </a:p>
            </c:rich>
          </c:tx>
          <c:layout>
            <c:manualLayout>
              <c:xMode val="factor"/>
              <c:yMode val="factor"/>
              <c:x val="-0.00275"/>
              <c:y val="0.3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6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25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إنتاج المحاصيل النقدية للفترة 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-2009)</a:t>
            </a:r>
          </a:p>
        </c:rich>
      </c:tx>
      <c:layout>
        <c:manualLayout>
          <c:xMode val="factor"/>
          <c:yMode val="factor"/>
          <c:x val="-0.014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35475"/>
          <c:w val="0.97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الانتاج</c:v>
                </c:pt>
              </c:strCache>
            </c:strRef>
          </c:tx>
          <c:spPr>
            <a:gradFill rotWithShape="1">
              <a:gsLst>
                <a:gs pos="0">
                  <a:srgbClr val="86C3C3"/>
                </a:gs>
                <a:gs pos="50000">
                  <a:srgbClr val="008080"/>
                </a:gs>
                <a:gs pos="100000">
                  <a:srgbClr val="86C3C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Sheet1!$C$2:$L$2</c:f>
              <c:numCache/>
            </c:numRef>
          </c:cat>
          <c:val>
            <c:numRef>
              <c:f>Sheet1!$C$14:$L$14</c:f>
              <c:numCache/>
            </c:numRef>
          </c:val>
        </c:ser>
        <c:axId val="38945817"/>
        <c:axId val="14968034"/>
      </c:barChart>
      <c:catAx>
        <c:axId val="3894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68034"/>
        <c:crosses val="autoZero"/>
        <c:auto val="1"/>
        <c:lblOffset val="100"/>
        <c:tickLblSkip val="1"/>
        <c:noMultiLvlLbl val="0"/>
      </c:catAx>
      <c:valAx>
        <c:axId val="149680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-0.00425"/>
              <c:y val="0.27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45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تطورإنتاجية المحاصيل النقدية للفترة 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-2009)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52575"/>
          <c:w val="0.9225"/>
          <c:h val="0.49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تطورانتاجية المحاصيل النقدية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Sheet1!$C$2:$L$2</c:f>
              <c:numCache/>
            </c:numRef>
          </c:cat>
          <c:val>
            <c:numRef>
              <c:f>Sheet1!$C$15:$L$15</c:f>
              <c:numCache/>
            </c:numRef>
          </c:val>
          <c:smooth val="0"/>
        </c:ser>
        <c:marker val="1"/>
        <c:axId val="494579"/>
        <c:axId val="4451212"/>
      </c:lineChart>
      <c:catAx>
        <c:axId val="49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212"/>
        <c:crosses val="autoZero"/>
        <c:auto val="1"/>
        <c:lblOffset val="100"/>
        <c:tickLblSkip val="1"/>
        <c:noMultiLvlLbl val="0"/>
      </c:catAx>
      <c:valAx>
        <c:axId val="44512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طن/هكتار </a:t>
                </a:r>
              </a:p>
            </c:rich>
          </c:tx>
          <c:layout>
            <c:manualLayout>
              <c:xMode val="factor"/>
              <c:yMode val="factor"/>
              <c:x val="0.01375"/>
              <c:y val="0.38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5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17</xdr:row>
      <xdr:rowOff>104775</xdr:rowOff>
    </xdr:from>
    <xdr:to>
      <xdr:col>10</xdr:col>
      <xdr:colOff>466725</xdr:colOff>
      <xdr:row>29</xdr:row>
      <xdr:rowOff>161925</xdr:rowOff>
    </xdr:to>
    <xdr:graphicFrame>
      <xdr:nvGraphicFramePr>
        <xdr:cNvPr id="1" name="Chart 3"/>
        <xdr:cNvGraphicFramePr/>
      </xdr:nvGraphicFramePr>
      <xdr:xfrm>
        <a:off x="381000" y="3686175"/>
        <a:ext cx="68008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30</xdr:row>
      <xdr:rowOff>161925</xdr:rowOff>
    </xdr:from>
    <xdr:to>
      <xdr:col>10</xdr:col>
      <xdr:colOff>390525</xdr:colOff>
      <xdr:row>44</xdr:row>
      <xdr:rowOff>19050</xdr:rowOff>
    </xdr:to>
    <xdr:graphicFrame>
      <xdr:nvGraphicFramePr>
        <xdr:cNvPr id="2" name="Chart 4"/>
        <xdr:cNvGraphicFramePr/>
      </xdr:nvGraphicFramePr>
      <xdr:xfrm>
        <a:off x="314325" y="6343650"/>
        <a:ext cx="6791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44</xdr:row>
      <xdr:rowOff>142875</xdr:rowOff>
    </xdr:from>
    <xdr:to>
      <xdr:col>10</xdr:col>
      <xdr:colOff>390525</xdr:colOff>
      <xdr:row>56</xdr:row>
      <xdr:rowOff>142875</xdr:rowOff>
    </xdr:to>
    <xdr:graphicFrame>
      <xdr:nvGraphicFramePr>
        <xdr:cNvPr id="3" name="Chart 5"/>
        <xdr:cNvGraphicFramePr/>
      </xdr:nvGraphicFramePr>
      <xdr:xfrm>
        <a:off x="266700" y="9124950"/>
        <a:ext cx="6838950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rightToLeft="1" tabSelected="1" view="pageBreakPreview" zoomScaleNormal="75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12.7109375" style="1" customWidth="1"/>
    <col min="2" max="2" width="9.8515625" style="1" customWidth="1"/>
    <col min="3" max="5" width="9.140625" style="1" customWidth="1"/>
    <col min="6" max="6" width="9.140625" style="3" bestFit="1" customWidth="1"/>
    <col min="7" max="7" width="12.57421875" style="3" customWidth="1"/>
    <col min="8" max="8" width="10.7109375" style="3" bestFit="1" customWidth="1"/>
    <col min="9" max="16384" width="9.140625" style="1" customWidth="1"/>
  </cols>
  <sheetData>
    <row r="1" spans="1:12" ht="24" customHeight="1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6" t="s">
        <v>0</v>
      </c>
      <c r="B2" s="6" t="s">
        <v>1</v>
      </c>
      <c r="C2" s="7">
        <v>2000</v>
      </c>
      <c r="D2" s="7">
        <v>2001</v>
      </c>
      <c r="E2" s="7">
        <v>2002</v>
      </c>
      <c r="F2" s="7">
        <v>2003</v>
      </c>
      <c r="G2" s="7">
        <v>2004</v>
      </c>
      <c r="H2" s="7">
        <v>2005</v>
      </c>
      <c r="I2" s="7">
        <v>2006</v>
      </c>
      <c r="J2" s="7">
        <v>2007</v>
      </c>
      <c r="K2" s="7">
        <v>2008</v>
      </c>
      <c r="L2" s="7">
        <v>2009</v>
      </c>
    </row>
    <row r="3" spans="1:12" ht="15.75">
      <c r="A3" s="21" t="s">
        <v>2</v>
      </c>
      <c r="B3" s="6" t="s">
        <v>3</v>
      </c>
      <c r="C3" s="8">
        <v>33443</v>
      </c>
      <c r="D3" s="8">
        <v>33641</v>
      </c>
      <c r="E3" s="9">
        <v>33545</v>
      </c>
      <c r="F3" s="9">
        <v>33662</v>
      </c>
      <c r="G3" s="9">
        <v>28354</v>
      </c>
      <c r="H3" s="9">
        <v>28821</v>
      </c>
      <c r="I3" s="9">
        <v>32260</v>
      </c>
      <c r="J3" s="9">
        <v>33521</v>
      </c>
      <c r="K3" s="10">
        <v>34292</v>
      </c>
      <c r="L3" s="11">
        <v>34497</v>
      </c>
    </row>
    <row r="4" spans="1:12" ht="15.75">
      <c r="A4" s="21"/>
      <c r="B4" s="6" t="s">
        <v>4</v>
      </c>
      <c r="C4" s="8">
        <v>11363</v>
      </c>
      <c r="D4" s="12">
        <v>11906</v>
      </c>
      <c r="E4" s="9">
        <v>11499</v>
      </c>
      <c r="F4" s="9">
        <v>11608</v>
      </c>
      <c r="G4" s="9">
        <v>10260</v>
      </c>
      <c r="H4" s="9">
        <v>11331</v>
      </c>
      <c r="I4" s="9">
        <v>17293</v>
      </c>
      <c r="J4" s="9">
        <v>18330</v>
      </c>
      <c r="K4" s="13">
        <v>18788</v>
      </c>
      <c r="L4" s="14">
        <v>18924</v>
      </c>
    </row>
    <row r="5" spans="1:12" ht="15.75">
      <c r="A5" s="21" t="s">
        <v>5</v>
      </c>
      <c r="B5" s="6" t="s">
        <v>3</v>
      </c>
      <c r="C5" s="8">
        <v>32008</v>
      </c>
      <c r="D5" s="8">
        <v>33133</v>
      </c>
      <c r="E5" s="9">
        <v>32420</v>
      </c>
      <c r="F5" s="9">
        <v>32515</v>
      </c>
      <c r="G5" s="9">
        <v>18050</v>
      </c>
      <c r="H5" s="9">
        <v>18794</v>
      </c>
      <c r="I5" s="9">
        <v>21001</v>
      </c>
      <c r="J5" s="9">
        <v>21776</v>
      </c>
      <c r="K5" s="10">
        <v>22212</v>
      </c>
      <c r="L5" s="11">
        <v>22613</v>
      </c>
    </row>
    <row r="6" spans="1:12" ht="15.75">
      <c r="A6" s="21"/>
      <c r="B6" s="6" t="s">
        <v>4</v>
      </c>
      <c r="C6" s="8">
        <v>18314</v>
      </c>
      <c r="D6" s="12">
        <v>19377</v>
      </c>
      <c r="E6" s="9">
        <v>18643</v>
      </c>
      <c r="F6" s="9">
        <v>18729</v>
      </c>
      <c r="G6" s="9">
        <v>19181</v>
      </c>
      <c r="H6" s="9">
        <v>19363</v>
      </c>
      <c r="I6" s="9">
        <v>21992</v>
      </c>
      <c r="J6" s="9">
        <v>23312</v>
      </c>
      <c r="K6" s="13">
        <v>23895</v>
      </c>
      <c r="L6" s="14">
        <v>24285</v>
      </c>
    </row>
    <row r="7" spans="1:12" ht="15.75">
      <c r="A7" s="21" t="s">
        <v>6</v>
      </c>
      <c r="B7" s="6" t="s">
        <v>3</v>
      </c>
      <c r="C7" s="8">
        <v>26501</v>
      </c>
      <c r="D7" s="8">
        <v>27278</v>
      </c>
      <c r="E7" s="9">
        <v>27887</v>
      </c>
      <c r="F7" s="9">
        <v>28287</v>
      </c>
      <c r="G7" s="9">
        <v>17246</v>
      </c>
      <c r="H7" s="9">
        <v>17609</v>
      </c>
      <c r="I7" s="9">
        <v>17845</v>
      </c>
      <c r="J7" s="9">
        <v>18504</v>
      </c>
      <c r="K7" s="10">
        <v>19096</v>
      </c>
      <c r="L7" s="11">
        <v>19664</v>
      </c>
    </row>
    <row r="8" spans="1:12" ht="15.75">
      <c r="A8" s="21"/>
      <c r="B8" s="6" t="s">
        <v>4</v>
      </c>
      <c r="C8" s="8">
        <v>27673</v>
      </c>
      <c r="D8" s="12">
        <v>29021</v>
      </c>
      <c r="E8" s="9">
        <v>28807</v>
      </c>
      <c r="F8" s="9">
        <v>29091</v>
      </c>
      <c r="G8" s="9">
        <v>19536</v>
      </c>
      <c r="H8" s="9">
        <v>20573</v>
      </c>
      <c r="I8" s="9">
        <v>22002</v>
      </c>
      <c r="J8" s="9">
        <v>23322</v>
      </c>
      <c r="K8" s="13">
        <v>24115</v>
      </c>
      <c r="L8" s="14">
        <v>24895</v>
      </c>
    </row>
    <row r="9" spans="1:12" ht="15.75">
      <c r="A9" s="21" t="s">
        <v>7</v>
      </c>
      <c r="B9" s="6" t="s">
        <v>3</v>
      </c>
      <c r="C9" s="8">
        <v>5347</v>
      </c>
      <c r="D9" s="8">
        <v>5528</v>
      </c>
      <c r="E9" s="9">
        <v>5431</v>
      </c>
      <c r="F9" s="9">
        <v>5515</v>
      </c>
      <c r="G9" s="9">
        <v>7935</v>
      </c>
      <c r="H9" s="9">
        <v>8116</v>
      </c>
      <c r="I9" s="9">
        <v>9299</v>
      </c>
      <c r="J9" s="9">
        <v>9642</v>
      </c>
      <c r="K9" s="10">
        <v>9950</v>
      </c>
      <c r="L9" s="11">
        <v>10169</v>
      </c>
    </row>
    <row r="10" spans="1:12" ht="15.75">
      <c r="A10" s="21"/>
      <c r="B10" s="6" t="s">
        <v>4</v>
      </c>
      <c r="C10" s="8">
        <v>11613</v>
      </c>
      <c r="D10" s="12">
        <v>12122</v>
      </c>
      <c r="E10" s="9">
        <v>11767</v>
      </c>
      <c r="F10" s="9">
        <v>11861</v>
      </c>
      <c r="G10" s="9">
        <v>17001</v>
      </c>
      <c r="H10" s="9">
        <v>17694</v>
      </c>
      <c r="I10" s="9">
        <v>20200</v>
      </c>
      <c r="J10" s="9">
        <v>21412</v>
      </c>
      <c r="K10" s="13">
        <v>22054</v>
      </c>
      <c r="L10" s="14">
        <v>22577</v>
      </c>
    </row>
    <row r="11" spans="1:12" ht="15.75">
      <c r="A11" s="21" t="s">
        <v>8</v>
      </c>
      <c r="B11" s="6" t="s">
        <v>3</v>
      </c>
      <c r="C11" s="8">
        <v>102934</v>
      </c>
      <c r="D11" s="12">
        <v>108715</v>
      </c>
      <c r="E11" s="9">
        <v>110293</v>
      </c>
      <c r="F11" s="9">
        <v>110873</v>
      </c>
      <c r="G11" s="9">
        <v>122844</v>
      </c>
      <c r="H11" s="9">
        <v>123933</v>
      </c>
      <c r="I11" s="9">
        <v>136138</v>
      </c>
      <c r="J11" s="9">
        <v>141163</v>
      </c>
      <c r="K11" s="9">
        <v>146810</v>
      </c>
      <c r="L11" s="9">
        <v>153512</v>
      </c>
    </row>
    <row r="12" spans="1:12" ht="15.75">
      <c r="A12" s="21"/>
      <c r="B12" s="6" t="s">
        <v>4</v>
      </c>
      <c r="C12" s="8">
        <v>108043</v>
      </c>
      <c r="D12" s="12">
        <v>105465</v>
      </c>
      <c r="E12" s="9">
        <v>103942</v>
      </c>
      <c r="F12" s="9">
        <v>103610</v>
      </c>
      <c r="G12" s="9">
        <v>118207</v>
      </c>
      <c r="H12" s="9">
        <v>121399</v>
      </c>
      <c r="I12" s="9">
        <v>147444</v>
      </c>
      <c r="J12" s="9">
        <v>156290</v>
      </c>
      <c r="K12" s="9">
        <v>165668</v>
      </c>
      <c r="L12" s="9">
        <v>173856</v>
      </c>
    </row>
    <row r="13" spans="1:12" ht="15.75">
      <c r="A13" s="22" t="s">
        <v>9</v>
      </c>
      <c r="B13" s="6" t="s">
        <v>3</v>
      </c>
      <c r="C13" s="8">
        <v>200233</v>
      </c>
      <c r="D13" s="12">
        <f>SUM(D3,D5,D7,D9,D11)</f>
        <v>208295</v>
      </c>
      <c r="E13" s="15">
        <f>E3+E5+E7+E9+E11</f>
        <v>209576</v>
      </c>
      <c r="F13" s="9">
        <v>210852</v>
      </c>
      <c r="G13" s="9">
        <v>195821</v>
      </c>
      <c r="H13" s="9">
        <v>197273</v>
      </c>
      <c r="I13" s="9">
        <v>216543</v>
      </c>
      <c r="J13" s="9">
        <v>224606</v>
      </c>
      <c r="K13" s="9">
        <v>232360</v>
      </c>
      <c r="L13" s="16">
        <f>L3+L5+L7+L9+L11</f>
        <v>240455</v>
      </c>
    </row>
    <row r="14" spans="1:12" ht="15.75">
      <c r="A14" s="22"/>
      <c r="B14" s="6" t="s">
        <v>4</v>
      </c>
      <c r="C14" s="8">
        <v>177006</v>
      </c>
      <c r="D14" s="12">
        <f>D4+D6+D8+D10+D12</f>
        <v>177891</v>
      </c>
      <c r="E14" s="15">
        <f>E4+E6+E8+E10+E12</f>
        <v>174658</v>
      </c>
      <c r="F14" s="9">
        <v>174899</v>
      </c>
      <c r="G14" s="9">
        <v>184185</v>
      </c>
      <c r="H14" s="9">
        <v>190360</v>
      </c>
      <c r="I14" s="9">
        <v>228931</v>
      </c>
      <c r="J14" s="9">
        <v>242666</v>
      </c>
      <c r="K14" s="9">
        <v>254520</v>
      </c>
      <c r="L14" s="16">
        <f>L4+L6+L8+L10+L12</f>
        <v>264537</v>
      </c>
    </row>
    <row r="15" spans="1:12" ht="15.75">
      <c r="A15" s="21" t="s">
        <v>10</v>
      </c>
      <c r="B15" s="21"/>
      <c r="C15" s="17">
        <f aca="true" t="shared" si="0" ref="C15:J15">C14/C13</f>
        <v>0.8840001398370898</v>
      </c>
      <c r="D15" s="17">
        <f t="shared" si="0"/>
        <v>0.8540339422453731</v>
      </c>
      <c r="E15" s="17">
        <f t="shared" si="0"/>
        <v>0.8333874107722258</v>
      </c>
      <c r="F15" s="17">
        <f t="shared" si="0"/>
        <v>0.829487033559084</v>
      </c>
      <c r="G15" s="17">
        <f t="shared" si="0"/>
        <v>0.940578385362142</v>
      </c>
      <c r="H15" s="17">
        <f t="shared" si="0"/>
        <v>0.9649571913034222</v>
      </c>
      <c r="I15" s="17">
        <f t="shared" si="0"/>
        <v>1.0572080372027726</v>
      </c>
      <c r="J15" s="17">
        <f t="shared" si="0"/>
        <v>1.0804074690791876</v>
      </c>
      <c r="K15" s="17">
        <f>K14/K13</f>
        <v>1.0953692546049234</v>
      </c>
      <c r="L15" s="17">
        <f>L14/L13</f>
        <v>1.1001517955542617</v>
      </c>
    </row>
    <row r="16" spans="1:8" ht="21.75">
      <c r="A16" s="20" t="s">
        <v>11</v>
      </c>
      <c r="B16" s="20"/>
      <c r="C16" s="2"/>
      <c r="D16" s="2"/>
      <c r="E16" s="2"/>
      <c r="F16" s="4"/>
      <c r="G16" s="5"/>
      <c r="H16" s="5"/>
    </row>
    <row r="17" spans="6:8" ht="15.75">
      <c r="F17" s="5"/>
      <c r="G17" s="5"/>
      <c r="H17" s="5"/>
    </row>
    <row r="18" spans="6:8" ht="15.75">
      <c r="F18" s="5"/>
      <c r="G18" s="5"/>
      <c r="H18" s="5"/>
    </row>
    <row r="19" spans="6:8" ht="15.75">
      <c r="F19" s="5"/>
      <c r="G19" s="5"/>
      <c r="H19" s="5"/>
    </row>
    <row r="20" spans="6:8" ht="15.75">
      <c r="F20" s="5"/>
      <c r="G20" s="5"/>
      <c r="H20" s="5"/>
    </row>
    <row r="21" spans="6:8" ht="15.75">
      <c r="F21" s="5"/>
      <c r="G21" s="5"/>
      <c r="H21" s="5"/>
    </row>
    <row r="22" spans="6:8" ht="15.75">
      <c r="F22" s="5"/>
      <c r="G22" s="5"/>
      <c r="H22" s="5"/>
    </row>
    <row r="23" spans="6:8" ht="15.75">
      <c r="F23" s="5"/>
      <c r="G23" s="5"/>
      <c r="H23" s="5"/>
    </row>
    <row r="24" spans="6:8" ht="15.75">
      <c r="F24" s="5"/>
      <c r="G24" s="5"/>
      <c r="H24" s="5"/>
    </row>
    <row r="25" spans="6:8" ht="15.75">
      <c r="F25" s="5"/>
      <c r="G25" s="5"/>
      <c r="H25" s="5"/>
    </row>
    <row r="26" spans="6:8" ht="15.75">
      <c r="F26" s="5"/>
      <c r="G26" s="5"/>
      <c r="H26" s="5"/>
    </row>
    <row r="27" spans="6:8" ht="15.75">
      <c r="F27" s="5"/>
      <c r="G27" s="5"/>
      <c r="H27" s="5"/>
    </row>
    <row r="28" spans="6:8" ht="15.75">
      <c r="F28" s="5"/>
      <c r="G28" s="5"/>
      <c r="H28" s="5"/>
    </row>
    <row r="29" spans="6:8" ht="15.75">
      <c r="F29" s="5"/>
      <c r="G29" s="5"/>
      <c r="H29" s="5"/>
    </row>
    <row r="30" spans="6:8" ht="15.75">
      <c r="F30" s="5"/>
      <c r="G30" s="5"/>
      <c r="H30" s="5"/>
    </row>
    <row r="31" spans="6:8" ht="15.75">
      <c r="F31" s="5"/>
      <c r="G31" s="5"/>
      <c r="H31" s="5"/>
    </row>
    <row r="32" spans="6:8" ht="15.75">
      <c r="F32" s="5"/>
      <c r="G32" s="5"/>
      <c r="H32" s="5"/>
    </row>
    <row r="33" spans="6:8" ht="15.75">
      <c r="F33" s="5"/>
      <c r="G33" s="5"/>
      <c r="H33" s="5"/>
    </row>
    <row r="34" spans="6:8" ht="15.75">
      <c r="F34" s="5"/>
      <c r="G34" s="5"/>
      <c r="H34" s="5"/>
    </row>
    <row r="35" spans="6:8" ht="15.75">
      <c r="F35" s="5"/>
      <c r="G35" s="5"/>
      <c r="H35" s="5"/>
    </row>
    <row r="36" spans="6:8" ht="15.75">
      <c r="F36" s="5"/>
      <c r="G36" s="5"/>
      <c r="H36" s="5"/>
    </row>
    <row r="37" spans="6:8" ht="15.75">
      <c r="F37" s="5"/>
      <c r="G37" s="5"/>
      <c r="H37" s="5"/>
    </row>
    <row r="38" spans="6:8" ht="15.75">
      <c r="F38" s="5"/>
      <c r="G38" s="5"/>
      <c r="H38" s="5"/>
    </row>
    <row r="39" spans="6:8" ht="15.75">
      <c r="F39" s="5"/>
      <c r="G39" s="5"/>
      <c r="H39" s="5"/>
    </row>
    <row r="40" spans="6:8" ht="15.75">
      <c r="F40" s="5"/>
      <c r="G40" s="5"/>
      <c r="H40" s="5"/>
    </row>
    <row r="41" spans="6:8" ht="15.75">
      <c r="F41" s="5"/>
      <c r="G41" s="5"/>
      <c r="H41" s="5"/>
    </row>
    <row r="42" spans="6:8" ht="15.75">
      <c r="F42" s="5"/>
      <c r="G42" s="5"/>
      <c r="H42" s="5"/>
    </row>
    <row r="43" spans="6:8" ht="15.75">
      <c r="F43" s="5"/>
      <c r="G43" s="5"/>
      <c r="H43" s="5"/>
    </row>
    <row r="44" spans="6:8" ht="15.75">
      <c r="F44" s="5"/>
      <c r="G44" s="5"/>
      <c r="H44" s="5"/>
    </row>
    <row r="45" spans="6:8" ht="15.75">
      <c r="F45" s="5"/>
      <c r="G45" s="5"/>
      <c r="H45" s="5"/>
    </row>
    <row r="46" spans="6:8" ht="15.75">
      <c r="F46" s="5"/>
      <c r="G46" s="5"/>
      <c r="H46" s="5"/>
    </row>
    <row r="47" spans="6:8" ht="15.75">
      <c r="F47" s="5"/>
      <c r="G47" s="5"/>
      <c r="H47" s="5"/>
    </row>
    <row r="48" spans="6:8" ht="15.75">
      <c r="F48" s="5"/>
      <c r="G48" s="5"/>
      <c r="H48" s="5"/>
    </row>
    <row r="49" spans="6:8" ht="15.75">
      <c r="F49" s="5"/>
      <c r="G49" s="5"/>
      <c r="H49" s="5"/>
    </row>
    <row r="50" spans="6:8" ht="15.75">
      <c r="F50" s="5"/>
      <c r="G50" s="5"/>
      <c r="H50" s="5"/>
    </row>
    <row r="51" spans="6:8" ht="15.75">
      <c r="F51" s="5"/>
      <c r="G51" s="5"/>
      <c r="H51" s="5"/>
    </row>
    <row r="52" spans="6:8" ht="15.75">
      <c r="F52" s="5"/>
      <c r="G52" s="5"/>
      <c r="H52" s="5"/>
    </row>
    <row r="53" spans="6:8" ht="15.75">
      <c r="F53" s="5"/>
      <c r="G53" s="5"/>
      <c r="H53" s="5"/>
    </row>
    <row r="54" spans="6:8" ht="15.75">
      <c r="F54" s="5"/>
      <c r="G54" s="5"/>
      <c r="H54" s="5"/>
    </row>
    <row r="55" spans="6:8" ht="15.75">
      <c r="F55" s="5"/>
      <c r="G55" s="5"/>
      <c r="H55" s="5"/>
    </row>
    <row r="56" spans="6:8" ht="15.75">
      <c r="F56" s="5"/>
      <c r="G56" s="5"/>
      <c r="H56" s="5"/>
    </row>
  </sheetData>
  <sheetProtection/>
  <mergeCells count="9">
    <mergeCell ref="A1:L1"/>
    <mergeCell ref="A16:B16"/>
    <mergeCell ref="A11:A12"/>
    <mergeCell ref="A13:A14"/>
    <mergeCell ref="A15:B15"/>
    <mergeCell ref="A3:A4"/>
    <mergeCell ref="A5:A6"/>
    <mergeCell ref="A7:A8"/>
    <mergeCell ref="A9:A10"/>
  </mergeCells>
  <printOptions/>
  <pageMargins left="0.75" right="0.75" top="1" bottom="1" header="0.5" footer="0.5"/>
  <pageSetup horizontalDpi="1200" verticalDpi="1200" orientation="landscape" paperSize="9" scale="65" r:id="rId2"/>
  <rowBreaks count="1" manualBreakCount="1">
    <brk id="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cp:lastPrinted>2005-12-24T08:56:32Z</cp:lastPrinted>
  <dcterms:created xsi:type="dcterms:W3CDTF">1996-10-14T23:33:28Z</dcterms:created>
  <dcterms:modified xsi:type="dcterms:W3CDTF">2011-07-26T07:52:23Z</dcterms:modified>
  <cp:category/>
  <cp:version/>
  <cp:contentType/>
  <cp:contentStatus/>
</cp:coreProperties>
</file>